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EFERENZE LISTA" sheetId="1" r:id="rId1"/>
  </sheets>
  <definedNames/>
  <calcPr fullCalcOnLoad="1"/>
</workbook>
</file>

<file path=xl/sharedStrings.xml><?xml version="1.0" encoding="utf-8"?>
<sst xmlns="http://schemas.openxmlformats.org/spreadsheetml/2006/main" count="110" uniqueCount="68">
  <si>
    <t>SEZ. 1</t>
  </si>
  <si>
    <t>SEZ. 2</t>
  </si>
  <si>
    <t>SEZ. 3</t>
  </si>
  <si>
    <t>SEZ. 4</t>
  </si>
  <si>
    <t>SEZ. 5</t>
  </si>
  <si>
    <t>SEZ. 6</t>
  </si>
  <si>
    <t>voti</t>
  </si>
  <si>
    <t>TOTALE VOTI</t>
  </si>
  <si>
    <t>VOTI VALIDI</t>
  </si>
  <si>
    <t>BIANCHE</t>
  </si>
  <si>
    <t>NULLE</t>
  </si>
  <si>
    <t>CONTESTATE</t>
  </si>
  <si>
    <t>VOTANTI</t>
  </si>
  <si>
    <t>ELETTORI</t>
  </si>
  <si>
    <t>% / votanti</t>
  </si>
  <si>
    <t>% / voti validi</t>
  </si>
  <si>
    <t>PRESIDENTI DELLA PROVINCIA</t>
  </si>
  <si>
    <t xml:space="preserve">ROSSI LORENZO </t>
  </si>
  <si>
    <t xml:space="preserve">CICOLI CLAUDIO </t>
  </si>
  <si>
    <t>FOSCHI ELISABETTA</t>
  </si>
  <si>
    <t>GAMBIOLI GIUSEPPE</t>
  </si>
  <si>
    <t>SCRIBONI GIANCARLO</t>
  </si>
  <si>
    <t>CECCHINI MARIA CRISTINA</t>
  </si>
  <si>
    <t xml:space="preserve">UCCHIELLI PALMIRO </t>
  </si>
  <si>
    <t>GUERRA ANNA MARIA</t>
  </si>
  <si>
    <t>1) Fiamma Tricolore</t>
  </si>
  <si>
    <t xml:space="preserve">1) Lista civica Liberi per la Provincia </t>
  </si>
  <si>
    <t>1) Alleanza Nazionale</t>
  </si>
  <si>
    <t>2) Lega Nord</t>
  </si>
  <si>
    <t>3) Forza italia</t>
  </si>
  <si>
    <t>4) U.D.C. Libertas</t>
  </si>
  <si>
    <t>1) Partito Repubblicano Italiano</t>
  </si>
  <si>
    <t>1) Partito Socialista Nuovo PSI</t>
  </si>
  <si>
    <t>1)Sinistra Democratica</t>
  </si>
  <si>
    <t>1)La Margherita</t>
  </si>
  <si>
    <t>2)Alleanza Popolare Udeur</t>
  </si>
  <si>
    <t>3)Partito Rifondazione Comunista</t>
  </si>
  <si>
    <t>4)Comunisti italiani</t>
  </si>
  <si>
    <t>5)Democratici di Sinistra</t>
  </si>
  <si>
    <t>6)Italia dei valori</t>
  </si>
  <si>
    <t>7) Socialisti Democratici Italiani</t>
  </si>
  <si>
    <t>8) Verdi</t>
  </si>
  <si>
    <t>Pesaro e Provincia Democratica e Cristiana</t>
  </si>
  <si>
    <t>CONSIGLIO PROVINCIALE liste collegate</t>
  </si>
  <si>
    <t>votanti / elettori</t>
  </si>
  <si>
    <t>Piero Zaccari</t>
  </si>
  <si>
    <t>Graziano Belfortini</t>
  </si>
  <si>
    <t>Teresa Wilma Di Bari</t>
  </si>
  <si>
    <t>Davide Bastianelli</t>
  </si>
  <si>
    <t>Gianluca Mariani</t>
  </si>
  <si>
    <t>Silvana Paci</t>
  </si>
  <si>
    <t>Elena Zanni</t>
  </si>
  <si>
    <t>Antonio Circolone</t>
  </si>
  <si>
    <t>Gilberto Ottaviani</t>
  </si>
  <si>
    <t>Diego Rossini</t>
  </si>
  <si>
    <t>Pierino Balducci</t>
  </si>
  <si>
    <t>Giorgio Foschi</t>
  </si>
  <si>
    <t>Oriano Giovannelli</t>
  </si>
  <si>
    <t>Massimo Giusini</t>
  </si>
  <si>
    <t>Antonio Viggiani</t>
  </si>
  <si>
    <t>Fiorella Andreatini</t>
  </si>
  <si>
    <t>Roberta Bailetti</t>
  </si>
  <si>
    <t>% voti validi</t>
  </si>
  <si>
    <t>TOTALE VOTI VALIDI</t>
  </si>
  <si>
    <t>Candidato Consiglio Provinciale</t>
  </si>
  <si>
    <t>ELEZIONI CONSIGLIO PROVINCIALE 13.06.2004 - preferenze lista e candidati consiglio</t>
  </si>
  <si>
    <t>Oscar Olmeda</t>
  </si>
  <si>
    <t xml:space="preserve">TOTALE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</si>
</sst>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</numFmts>
  <fonts count="17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0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10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10" fontId="0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10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0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0" fontId="0" fillId="0" borderId="2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3" fontId="0" fillId="0" borderId="28" xfId="0" applyNumberFormat="1" applyBorder="1" applyAlignment="1">
      <alignment vertical="center"/>
    </xf>
    <xf numFmtId="10" fontId="0" fillId="0" borderId="2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29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2" xfId="0" applyNumberFormat="1" applyBorder="1" applyAlignment="1">
      <alignment/>
    </xf>
    <xf numFmtId="0" fontId="5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0" fontId="16" fillId="0" borderId="8" xfId="0" applyNumberFormat="1" applyFont="1" applyBorder="1" applyAlignment="1">
      <alignment vertical="center" wrapText="1"/>
    </xf>
    <xf numFmtId="10" fontId="16" fillId="0" borderId="30" xfId="0" applyNumberFormat="1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3" fontId="13" fillId="3" borderId="23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3" fillId="3" borderId="2" xfId="16" applyNumberFormat="1" applyFont="1" applyFill="1" applyBorder="1" applyAlignment="1">
      <alignment horizontal="center" vertical="center"/>
    </xf>
    <xf numFmtId="3" fontId="3" fillId="3" borderId="2" xfId="16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workbookViewId="0" topLeftCell="C15">
      <selection activeCell="L33" sqref="L33:M33"/>
    </sheetView>
  </sheetViews>
  <sheetFormatPr defaultColWidth="9.140625" defaultRowHeight="12.75"/>
  <cols>
    <col min="1" max="1" width="27.57421875" style="0" customWidth="1"/>
    <col min="2" max="3" width="17.140625" style="7" customWidth="1"/>
    <col min="4" max="4" width="8.7109375" style="0" customWidth="1"/>
    <col min="5" max="5" width="11.28125" style="0" customWidth="1"/>
    <col min="6" max="6" width="8.57421875" style="0" customWidth="1"/>
    <col min="7" max="7" width="11.421875" style="0" customWidth="1"/>
    <col min="8" max="8" width="8.00390625" style="0" customWidth="1"/>
    <col min="9" max="9" width="11.421875" style="0" customWidth="1"/>
    <col min="10" max="10" width="7.140625" style="0" customWidth="1"/>
    <col min="11" max="11" width="10.57421875" style="0" customWidth="1"/>
    <col min="12" max="12" width="6.57421875" style="0" customWidth="1"/>
    <col min="13" max="13" width="10.8515625" style="0" customWidth="1"/>
    <col min="14" max="14" width="6.421875" style="0" customWidth="1"/>
    <col min="15" max="15" width="10.421875" style="0" customWidth="1"/>
    <col min="17" max="17" width="10.8515625" style="0" customWidth="1"/>
  </cols>
  <sheetData>
    <row r="1" spans="1:15" s="3" customFormat="1" ht="27.75" customHeight="1" thickBot="1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s="7" customFormat="1" ht="24" customHeight="1" thickBot="1">
      <c r="A2" s="101" t="s">
        <v>16</v>
      </c>
      <c r="B2" s="101" t="s">
        <v>43</v>
      </c>
      <c r="C2" s="101" t="s">
        <v>64</v>
      </c>
      <c r="D2" s="113" t="s">
        <v>0</v>
      </c>
      <c r="E2" s="114"/>
      <c r="F2" s="113" t="s">
        <v>1</v>
      </c>
      <c r="G2" s="114"/>
      <c r="H2" s="113" t="s">
        <v>2</v>
      </c>
      <c r="I2" s="114"/>
      <c r="J2" s="113" t="s">
        <v>3</v>
      </c>
      <c r="K2" s="114"/>
      <c r="L2" s="113" t="s">
        <v>4</v>
      </c>
      <c r="M2" s="114"/>
      <c r="N2" s="113" t="s">
        <v>5</v>
      </c>
      <c r="O2" s="114"/>
      <c r="P2" s="83" t="s">
        <v>7</v>
      </c>
    </row>
    <row r="3" spans="1:17" ht="24" customHeight="1" thickBot="1">
      <c r="A3" s="112"/>
      <c r="B3" s="102"/>
      <c r="C3" s="102"/>
      <c r="D3" s="5" t="s">
        <v>6</v>
      </c>
      <c r="E3" s="1" t="s">
        <v>15</v>
      </c>
      <c r="F3" s="5" t="s">
        <v>6</v>
      </c>
      <c r="G3" s="1" t="s">
        <v>15</v>
      </c>
      <c r="H3" s="5" t="s">
        <v>6</v>
      </c>
      <c r="I3" s="1" t="s">
        <v>15</v>
      </c>
      <c r="J3" s="5" t="s">
        <v>6</v>
      </c>
      <c r="K3" s="1" t="s">
        <v>15</v>
      </c>
      <c r="L3" s="5" t="s">
        <v>6</v>
      </c>
      <c r="M3" s="1" t="s">
        <v>15</v>
      </c>
      <c r="N3" s="5" t="s">
        <v>6</v>
      </c>
      <c r="O3" s="1" t="s">
        <v>15</v>
      </c>
      <c r="P3" s="82" t="s">
        <v>6</v>
      </c>
      <c r="Q3" s="97" t="s">
        <v>62</v>
      </c>
    </row>
    <row r="4" spans="1:17" ht="26.25" customHeight="1" thickBot="1">
      <c r="A4" s="93" t="s">
        <v>17</v>
      </c>
      <c r="B4" s="10" t="s">
        <v>25</v>
      </c>
      <c r="C4" s="63" t="s">
        <v>45</v>
      </c>
      <c r="D4" s="15">
        <v>10</v>
      </c>
      <c r="E4" s="16">
        <f aca="true" t="shared" si="0" ref="E4:E10">D4/$D$22</f>
        <v>0.01610305958132045</v>
      </c>
      <c r="F4" s="15">
        <v>8</v>
      </c>
      <c r="G4" s="16">
        <f aca="true" t="shared" si="1" ref="G4:G10">F4/$F$22</f>
        <v>0.014492753623188406</v>
      </c>
      <c r="H4" s="15">
        <v>6</v>
      </c>
      <c r="I4" s="16">
        <f aca="true" t="shared" si="2" ref="I4:I10">H4/$H$22</f>
        <v>0.009389671361502348</v>
      </c>
      <c r="J4" s="15">
        <v>7</v>
      </c>
      <c r="K4" s="16">
        <f aca="true" t="shared" si="3" ref="K4:K10">J4/$J$22</f>
        <v>0.011904761904761904</v>
      </c>
      <c r="L4" s="15">
        <v>11</v>
      </c>
      <c r="M4" s="16">
        <f aca="true" t="shared" si="4" ref="M4:M10">L4/$L$22</f>
        <v>0.018835616438356163</v>
      </c>
      <c r="N4" s="15">
        <v>2</v>
      </c>
      <c r="O4" s="16">
        <f aca="true" t="shared" si="5" ref="O4:O21">N4/$N$22</f>
        <v>0.012987012987012988</v>
      </c>
      <c r="P4" s="81">
        <f aca="true" t="shared" si="6" ref="P4:P16">SUM(D4,F4,H4,J4,L4,N4)</f>
        <v>44</v>
      </c>
      <c r="Q4" s="98">
        <f aca="true" t="shared" si="7" ref="Q4:Q15">P4/$P$31</f>
        <v>0.011396011396011397</v>
      </c>
    </row>
    <row r="5" spans="1:17" ht="26.25" customHeight="1" thickBot="1">
      <c r="A5" s="94" t="s">
        <v>18</v>
      </c>
      <c r="B5" s="11" t="s">
        <v>26</v>
      </c>
      <c r="C5" s="64" t="s">
        <v>46</v>
      </c>
      <c r="D5" s="15">
        <v>1</v>
      </c>
      <c r="E5" s="16">
        <f t="shared" si="0"/>
        <v>0.001610305958132045</v>
      </c>
      <c r="F5" s="15">
        <v>10</v>
      </c>
      <c r="G5" s="16">
        <f t="shared" si="1"/>
        <v>0.018115942028985508</v>
      </c>
      <c r="H5" s="15">
        <v>5</v>
      </c>
      <c r="I5" s="16">
        <f t="shared" si="2"/>
        <v>0.00782472613458529</v>
      </c>
      <c r="J5" s="15">
        <v>9</v>
      </c>
      <c r="K5" s="16">
        <f t="shared" si="3"/>
        <v>0.015306122448979591</v>
      </c>
      <c r="L5" s="15">
        <v>2</v>
      </c>
      <c r="M5" s="16">
        <f t="shared" si="4"/>
        <v>0.003424657534246575</v>
      </c>
      <c r="N5" s="15">
        <v>1</v>
      </c>
      <c r="O5" s="16">
        <f t="shared" si="5"/>
        <v>0.006493506493506494</v>
      </c>
      <c r="P5" s="81">
        <f t="shared" si="6"/>
        <v>28</v>
      </c>
      <c r="Q5" s="98">
        <f t="shared" si="7"/>
        <v>0.007252007252007252</v>
      </c>
    </row>
    <row r="6" spans="1:17" ht="26.25" customHeight="1" thickBot="1">
      <c r="A6" s="110" t="s">
        <v>19</v>
      </c>
      <c r="B6" s="12" t="s">
        <v>27</v>
      </c>
      <c r="C6" s="65" t="s">
        <v>66</v>
      </c>
      <c r="D6" s="17">
        <v>66</v>
      </c>
      <c r="E6" s="18">
        <f t="shared" si="0"/>
        <v>0.10628019323671498</v>
      </c>
      <c r="F6" s="17">
        <v>45</v>
      </c>
      <c r="G6" s="18">
        <f t="shared" si="1"/>
        <v>0.08152173913043478</v>
      </c>
      <c r="H6" s="17">
        <v>21</v>
      </c>
      <c r="I6" s="18">
        <f t="shared" si="2"/>
        <v>0.03286384976525822</v>
      </c>
      <c r="J6" s="17">
        <v>28</v>
      </c>
      <c r="K6" s="18">
        <f t="shared" si="3"/>
        <v>0.047619047619047616</v>
      </c>
      <c r="L6" s="17">
        <v>35</v>
      </c>
      <c r="M6" s="18">
        <f t="shared" si="4"/>
        <v>0.059931506849315065</v>
      </c>
      <c r="N6" s="17">
        <v>11</v>
      </c>
      <c r="O6" s="18">
        <f t="shared" si="5"/>
        <v>0.07142857142857142</v>
      </c>
      <c r="P6" s="81">
        <f t="shared" si="6"/>
        <v>206</v>
      </c>
      <c r="Q6" s="98">
        <f t="shared" si="7"/>
        <v>0.053354053354053355</v>
      </c>
    </row>
    <row r="7" spans="1:17" ht="26.25" customHeight="1" thickBot="1">
      <c r="A7" s="111"/>
      <c r="B7" s="13" t="s">
        <v>28</v>
      </c>
      <c r="C7" s="66" t="s">
        <v>47</v>
      </c>
      <c r="D7" s="19">
        <v>9</v>
      </c>
      <c r="E7" s="20">
        <f t="shared" si="0"/>
        <v>0.014492753623188406</v>
      </c>
      <c r="F7" s="19">
        <v>11</v>
      </c>
      <c r="G7" s="20">
        <f t="shared" si="1"/>
        <v>0.019927536231884056</v>
      </c>
      <c r="H7" s="19">
        <v>4</v>
      </c>
      <c r="I7" s="20">
        <f t="shared" si="2"/>
        <v>0.006259780907668232</v>
      </c>
      <c r="J7" s="19">
        <v>15</v>
      </c>
      <c r="K7" s="20">
        <f t="shared" si="3"/>
        <v>0.025510204081632654</v>
      </c>
      <c r="L7" s="19">
        <v>11</v>
      </c>
      <c r="M7" s="20">
        <f t="shared" si="4"/>
        <v>0.018835616438356163</v>
      </c>
      <c r="N7" s="19">
        <v>4</v>
      </c>
      <c r="O7" s="20">
        <f t="shared" si="5"/>
        <v>0.025974025974025976</v>
      </c>
      <c r="P7" s="81">
        <f t="shared" si="6"/>
        <v>54</v>
      </c>
      <c r="Q7" s="98">
        <f t="shared" si="7"/>
        <v>0.013986013986013986</v>
      </c>
    </row>
    <row r="8" spans="1:17" ht="26.25" customHeight="1" thickBot="1">
      <c r="A8" s="111"/>
      <c r="B8" s="13" t="s">
        <v>29</v>
      </c>
      <c r="C8" s="66" t="s">
        <v>48</v>
      </c>
      <c r="D8" s="19">
        <v>199</v>
      </c>
      <c r="E8" s="20">
        <f t="shared" si="0"/>
        <v>0.32045088566827695</v>
      </c>
      <c r="F8" s="19">
        <v>124</v>
      </c>
      <c r="G8" s="20">
        <f t="shared" si="1"/>
        <v>0.2246376811594203</v>
      </c>
      <c r="H8" s="19">
        <v>68</v>
      </c>
      <c r="I8" s="20">
        <f t="shared" si="2"/>
        <v>0.10641627543035993</v>
      </c>
      <c r="J8" s="19">
        <v>109</v>
      </c>
      <c r="K8" s="20">
        <f t="shared" si="3"/>
        <v>0.18537414965986396</v>
      </c>
      <c r="L8" s="19">
        <v>96</v>
      </c>
      <c r="M8" s="20">
        <f t="shared" si="4"/>
        <v>0.1643835616438356</v>
      </c>
      <c r="N8" s="19">
        <v>37</v>
      </c>
      <c r="O8" s="20">
        <f t="shared" si="5"/>
        <v>0.24025974025974026</v>
      </c>
      <c r="P8" s="81">
        <f t="shared" si="6"/>
        <v>633</v>
      </c>
      <c r="Q8" s="98">
        <f t="shared" si="7"/>
        <v>0.16394716394716394</v>
      </c>
    </row>
    <row r="9" spans="1:17" ht="26.25" customHeight="1" thickBot="1">
      <c r="A9" s="111"/>
      <c r="B9" s="13" t="s">
        <v>30</v>
      </c>
      <c r="C9" s="66" t="s">
        <v>49</v>
      </c>
      <c r="D9" s="19">
        <v>22</v>
      </c>
      <c r="E9" s="20">
        <f t="shared" si="0"/>
        <v>0.03542673107890499</v>
      </c>
      <c r="F9" s="19">
        <v>25</v>
      </c>
      <c r="G9" s="20">
        <f t="shared" si="1"/>
        <v>0.04528985507246377</v>
      </c>
      <c r="H9" s="19">
        <v>21</v>
      </c>
      <c r="I9" s="20">
        <f t="shared" si="2"/>
        <v>0.03286384976525822</v>
      </c>
      <c r="J9" s="19">
        <v>22</v>
      </c>
      <c r="K9" s="20">
        <f t="shared" si="3"/>
        <v>0.03741496598639456</v>
      </c>
      <c r="L9" s="19">
        <v>12</v>
      </c>
      <c r="M9" s="20">
        <f t="shared" si="4"/>
        <v>0.02054794520547945</v>
      </c>
      <c r="N9" s="19">
        <v>13</v>
      </c>
      <c r="O9" s="20">
        <f t="shared" si="5"/>
        <v>0.08441558441558442</v>
      </c>
      <c r="P9" s="81">
        <f t="shared" si="6"/>
        <v>115</v>
      </c>
      <c r="Q9" s="98">
        <f t="shared" si="7"/>
        <v>0.029785029785029785</v>
      </c>
    </row>
    <row r="10" spans="1:17" ht="32.25" customHeight="1" thickBot="1">
      <c r="A10" s="95" t="s">
        <v>20</v>
      </c>
      <c r="B10" s="14" t="s">
        <v>31</v>
      </c>
      <c r="C10" s="67" t="s">
        <v>50</v>
      </c>
      <c r="D10" s="21">
        <v>8</v>
      </c>
      <c r="E10" s="16">
        <f t="shared" si="0"/>
        <v>0.01288244766505636</v>
      </c>
      <c r="F10" s="21">
        <v>5</v>
      </c>
      <c r="G10" s="16">
        <f t="shared" si="1"/>
        <v>0.009057971014492754</v>
      </c>
      <c r="H10" s="21">
        <v>3</v>
      </c>
      <c r="I10" s="16">
        <f t="shared" si="2"/>
        <v>0.004694835680751174</v>
      </c>
      <c r="J10" s="21">
        <v>10</v>
      </c>
      <c r="K10" s="16">
        <f t="shared" si="3"/>
        <v>0.017006802721088437</v>
      </c>
      <c r="L10" s="21">
        <v>3</v>
      </c>
      <c r="M10" s="16">
        <f t="shared" si="4"/>
        <v>0.005136986301369863</v>
      </c>
      <c r="N10" s="21">
        <v>1</v>
      </c>
      <c r="O10" s="16">
        <f t="shared" si="5"/>
        <v>0.006493506493506494</v>
      </c>
      <c r="P10" s="81">
        <f t="shared" si="6"/>
        <v>30</v>
      </c>
      <c r="Q10" s="98">
        <f t="shared" si="7"/>
        <v>0.00777000777000777</v>
      </c>
    </row>
    <row r="11" spans="1:17" ht="26.25" customHeight="1" thickBot="1">
      <c r="A11" s="95" t="s">
        <v>21</v>
      </c>
      <c r="B11" s="10" t="s">
        <v>32</v>
      </c>
      <c r="C11" s="63" t="s">
        <v>51</v>
      </c>
      <c r="D11" s="21">
        <v>19</v>
      </c>
      <c r="E11" s="16">
        <f aca="true" t="shared" si="8" ref="E11:E21">D11/$D$22</f>
        <v>0.030595813204508857</v>
      </c>
      <c r="F11" s="21">
        <v>12</v>
      </c>
      <c r="G11" s="16">
        <f aca="true" t="shared" si="9" ref="G11:G21">F11/$F$22</f>
        <v>0.021739130434782608</v>
      </c>
      <c r="H11" s="21">
        <v>29</v>
      </c>
      <c r="I11" s="16">
        <f aca="true" t="shared" si="10" ref="I11:I21">H11/$H$22</f>
        <v>0.04538341158059468</v>
      </c>
      <c r="J11" s="21">
        <v>10</v>
      </c>
      <c r="K11" s="16">
        <f aca="true" t="shared" si="11" ref="K11:K21">J11/$J$22</f>
        <v>0.017006802721088437</v>
      </c>
      <c r="L11" s="21">
        <v>15</v>
      </c>
      <c r="M11" s="16">
        <f aca="true" t="shared" si="12" ref="M11:M21">L11/$L$22</f>
        <v>0.025684931506849314</v>
      </c>
      <c r="N11" s="21">
        <v>6</v>
      </c>
      <c r="O11" s="16">
        <f t="shared" si="5"/>
        <v>0.03896103896103896</v>
      </c>
      <c r="P11" s="81">
        <f t="shared" si="6"/>
        <v>91</v>
      </c>
      <c r="Q11" s="98">
        <f t="shared" si="7"/>
        <v>0.02356902356902357</v>
      </c>
    </row>
    <row r="12" spans="1:17" ht="26.25" customHeight="1" thickBot="1">
      <c r="A12" s="95" t="s">
        <v>22</v>
      </c>
      <c r="B12" s="25" t="s">
        <v>33</v>
      </c>
      <c r="C12" s="68" t="s">
        <v>52</v>
      </c>
      <c r="D12" s="26">
        <v>8</v>
      </c>
      <c r="E12" s="23">
        <f t="shared" si="8"/>
        <v>0.01288244766505636</v>
      </c>
      <c r="F12" s="27">
        <v>4</v>
      </c>
      <c r="G12" s="23">
        <f t="shared" si="9"/>
        <v>0.007246376811594203</v>
      </c>
      <c r="H12" s="27">
        <v>7</v>
      </c>
      <c r="I12" s="23">
        <f t="shared" si="10"/>
        <v>0.010954616588419406</v>
      </c>
      <c r="J12" s="27">
        <v>13</v>
      </c>
      <c r="K12" s="23">
        <f t="shared" si="11"/>
        <v>0.022108843537414966</v>
      </c>
      <c r="L12" s="27">
        <v>21</v>
      </c>
      <c r="M12" s="23">
        <f t="shared" si="12"/>
        <v>0.03595890410958904</v>
      </c>
      <c r="N12" s="27">
        <v>2</v>
      </c>
      <c r="O12" s="16">
        <f t="shared" si="5"/>
        <v>0.012987012987012988</v>
      </c>
      <c r="P12" s="81">
        <f t="shared" si="6"/>
        <v>55</v>
      </c>
      <c r="Q12" s="98">
        <f t="shared" si="7"/>
        <v>0.014245014245014245</v>
      </c>
    </row>
    <row r="13" spans="1:17" ht="26.25" customHeight="1" thickBot="1">
      <c r="A13" s="96" t="s">
        <v>23</v>
      </c>
      <c r="B13" s="25" t="s">
        <v>34</v>
      </c>
      <c r="C13" s="69" t="s">
        <v>53</v>
      </c>
      <c r="D13" s="26">
        <v>37</v>
      </c>
      <c r="E13" s="23">
        <f t="shared" si="8"/>
        <v>0.05958132045088567</v>
      </c>
      <c r="F13" s="27">
        <v>23</v>
      </c>
      <c r="G13" s="23">
        <f t="shared" si="9"/>
        <v>0.041666666666666664</v>
      </c>
      <c r="H13" s="27">
        <v>25</v>
      </c>
      <c r="I13" s="23">
        <f t="shared" si="10"/>
        <v>0.03912363067292645</v>
      </c>
      <c r="J13" s="27">
        <v>32</v>
      </c>
      <c r="K13" s="23">
        <f t="shared" si="11"/>
        <v>0.05442176870748299</v>
      </c>
      <c r="L13" s="27">
        <v>40</v>
      </c>
      <c r="M13" s="23">
        <f t="shared" si="12"/>
        <v>0.0684931506849315</v>
      </c>
      <c r="N13" s="27">
        <v>4</v>
      </c>
      <c r="O13" s="16">
        <f t="shared" si="5"/>
        <v>0.025974025974025976</v>
      </c>
      <c r="P13" s="81">
        <f t="shared" si="6"/>
        <v>161</v>
      </c>
      <c r="Q13" s="98">
        <f t="shared" si="7"/>
        <v>0.0416990416990417</v>
      </c>
    </row>
    <row r="14" spans="1:17" ht="26.25" customHeight="1" thickBot="1">
      <c r="A14" s="96"/>
      <c r="B14" s="25" t="s">
        <v>35</v>
      </c>
      <c r="C14" s="69" t="s">
        <v>54</v>
      </c>
      <c r="D14" s="26">
        <v>6</v>
      </c>
      <c r="E14" s="23">
        <f t="shared" si="8"/>
        <v>0.00966183574879227</v>
      </c>
      <c r="F14" s="27">
        <v>1</v>
      </c>
      <c r="G14" s="23">
        <f t="shared" si="9"/>
        <v>0.0018115942028985507</v>
      </c>
      <c r="H14" s="27">
        <v>1</v>
      </c>
      <c r="I14" s="23">
        <f t="shared" si="10"/>
        <v>0.001564945226917058</v>
      </c>
      <c r="J14" s="27">
        <v>1</v>
      </c>
      <c r="K14" s="23">
        <f t="shared" si="11"/>
        <v>0.0017006802721088435</v>
      </c>
      <c r="L14" s="27">
        <v>1</v>
      </c>
      <c r="M14" s="23">
        <f t="shared" si="12"/>
        <v>0.0017123287671232876</v>
      </c>
      <c r="N14" s="27">
        <v>0</v>
      </c>
      <c r="O14" s="16">
        <f t="shared" si="5"/>
        <v>0</v>
      </c>
      <c r="P14" s="81">
        <f t="shared" si="6"/>
        <v>10</v>
      </c>
      <c r="Q14" s="98">
        <f t="shared" si="7"/>
        <v>0.00259000259000259</v>
      </c>
    </row>
    <row r="15" spans="1:17" ht="35.25" customHeight="1" thickBot="1">
      <c r="A15" s="96"/>
      <c r="B15" s="25" t="s">
        <v>36</v>
      </c>
      <c r="C15" s="69" t="s">
        <v>55</v>
      </c>
      <c r="D15" s="26">
        <v>56</v>
      </c>
      <c r="E15" s="23">
        <f t="shared" si="8"/>
        <v>0.09017713365539452</v>
      </c>
      <c r="F15" s="27">
        <v>34</v>
      </c>
      <c r="G15" s="23">
        <f t="shared" si="9"/>
        <v>0.06159420289855073</v>
      </c>
      <c r="H15" s="27">
        <v>54</v>
      </c>
      <c r="I15" s="23">
        <f t="shared" si="10"/>
        <v>0.08450704225352113</v>
      </c>
      <c r="J15" s="27">
        <v>54</v>
      </c>
      <c r="K15" s="23">
        <f t="shared" si="11"/>
        <v>0.09183673469387756</v>
      </c>
      <c r="L15" s="27">
        <v>49</v>
      </c>
      <c r="M15" s="23">
        <f t="shared" si="12"/>
        <v>0.0839041095890411</v>
      </c>
      <c r="N15" s="27">
        <v>15</v>
      </c>
      <c r="O15" s="16">
        <f t="shared" si="5"/>
        <v>0.09740259740259741</v>
      </c>
      <c r="P15" s="81">
        <f t="shared" si="6"/>
        <v>262</v>
      </c>
      <c r="Q15" s="98">
        <f t="shared" si="7"/>
        <v>0.06785806785806786</v>
      </c>
    </row>
    <row r="16" spans="1:17" ht="26.25" customHeight="1" thickBot="1">
      <c r="A16" s="96"/>
      <c r="B16" s="25" t="s">
        <v>37</v>
      </c>
      <c r="C16" s="69" t="s">
        <v>56</v>
      </c>
      <c r="D16" s="26">
        <v>18</v>
      </c>
      <c r="E16" s="23">
        <f t="shared" si="8"/>
        <v>0.028985507246376812</v>
      </c>
      <c r="F16" s="27">
        <v>17</v>
      </c>
      <c r="G16" s="23">
        <f t="shared" si="9"/>
        <v>0.030797101449275364</v>
      </c>
      <c r="H16" s="27">
        <v>37</v>
      </c>
      <c r="I16" s="23">
        <f t="shared" si="10"/>
        <v>0.057902973395931145</v>
      </c>
      <c r="J16" s="27">
        <v>30</v>
      </c>
      <c r="K16" s="23">
        <f t="shared" si="11"/>
        <v>0.05102040816326531</v>
      </c>
      <c r="L16" s="27">
        <v>24</v>
      </c>
      <c r="M16" s="23">
        <f t="shared" si="12"/>
        <v>0.0410958904109589</v>
      </c>
      <c r="N16" s="27">
        <v>4</v>
      </c>
      <c r="O16" s="16">
        <f t="shared" si="5"/>
        <v>0.025974025974025976</v>
      </c>
      <c r="P16" s="81">
        <f t="shared" si="6"/>
        <v>130</v>
      </c>
      <c r="Q16" s="98">
        <f aca="true" t="shared" si="13" ref="Q16:Q22">P16/$P$31</f>
        <v>0.03367003367003367</v>
      </c>
    </row>
    <row r="17" spans="1:17" ht="26.25" customHeight="1" thickBot="1">
      <c r="A17" s="96"/>
      <c r="B17" s="25" t="s">
        <v>38</v>
      </c>
      <c r="C17" s="69" t="s">
        <v>57</v>
      </c>
      <c r="D17" s="26">
        <v>93</v>
      </c>
      <c r="E17" s="23">
        <f t="shared" si="8"/>
        <v>0.1497584541062802</v>
      </c>
      <c r="F17" s="27">
        <v>188</v>
      </c>
      <c r="G17" s="23">
        <f t="shared" si="9"/>
        <v>0.34057971014492755</v>
      </c>
      <c r="H17" s="27">
        <v>269</v>
      </c>
      <c r="I17" s="23">
        <f t="shared" si="10"/>
        <v>0.4209702660406886</v>
      </c>
      <c r="J17" s="27">
        <v>194</v>
      </c>
      <c r="K17" s="23">
        <f t="shared" si="11"/>
        <v>0.3299319727891156</v>
      </c>
      <c r="L17" s="27">
        <v>210</v>
      </c>
      <c r="M17" s="23">
        <f t="shared" si="12"/>
        <v>0.3595890410958904</v>
      </c>
      <c r="N17" s="27">
        <v>28</v>
      </c>
      <c r="O17" s="16">
        <f t="shared" si="5"/>
        <v>0.18181818181818182</v>
      </c>
      <c r="P17" s="81">
        <f>SUM(D17,F17,H17,J17,L17,N17)</f>
        <v>982</v>
      </c>
      <c r="Q17" s="98">
        <f t="shared" si="13"/>
        <v>0.25433825433825435</v>
      </c>
    </row>
    <row r="18" spans="1:17" ht="26.25" customHeight="1" thickBot="1">
      <c r="A18" s="96"/>
      <c r="B18" s="25" t="s">
        <v>39</v>
      </c>
      <c r="C18" s="69" t="s">
        <v>58</v>
      </c>
      <c r="D18" s="26">
        <v>23</v>
      </c>
      <c r="E18" s="23">
        <f t="shared" si="8"/>
        <v>0.037037037037037035</v>
      </c>
      <c r="F18" s="27">
        <v>15</v>
      </c>
      <c r="G18" s="23">
        <f t="shared" si="9"/>
        <v>0.02717391304347826</v>
      </c>
      <c r="H18" s="27">
        <v>27</v>
      </c>
      <c r="I18" s="23">
        <f t="shared" si="10"/>
        <v>0.04225352112676056</v>
      </c>
      <c r="J18" s="27">
        <v>25</v>
      </c>
      <c r="K18" s="23">
        <f t="shared" si="11"/>
        <v>0.04251700680272109</v>
      </c>
      <c r="L18" s="27">
        <v>19</v>
      </c>
      <c r="M18" s="23">
        <f t="shared" si="12"/>
        <v>0.032534246575342464</v>
      </c>
      <c r="N18" s="27">
        <v>10</v>
      </c>
      <c r="O18" s="16">
        <f t="shared" si="5"/>
        <v>0.06493506493506493</v>
      </c>
      <c r="P18" s="81">
        <f>SUM(D18,F18,H18,J18,L18,N18)</f>
        <v>119</v>
      </c>
      <c r="Q18" s="98">
        <f t="shared" si="13"/>
        <v>0.030821030821030822</v>
      </c>
    </row>
    <row r="19" spans="1:17" ht="26.25" customHeight="1" thickBot="1">
      <c r="A19" s="96"/>
      <c r="B19" s="25" t="s">
        <v>40</v>
      </c>
      <c r="C19" s="69" t="s">
        <v>59</v>
      </c>
      <c r="D19" s="26">
        <v>3</v>
      </c>
      <c r="E19" s="23">
        <f t="shared" si="8"/>
        <v>0.004830917874396135</v>
      </c>
      <c r="F19" s="27">
        <v>0</v>
      </c>
      <c r="G19" s="23">
        <f t="shared" si="9"/>
        <v>0</v>
      </c>
      <c r="H19" s="27">
        <v>2</v>
      </c>
      <c r="I19" s="23">
        <f t="shared" si="10"/>
        <v>0.003129890453834116</v>
      </c>
      <c r="J19" s="27">
        <v>1</v>
      </c>
      <c r="K19" s="23">
        <f t="shared" si="11"/>
        <v>0.0017006802721088435</v>
      </c>
      <c r="L19" s="27">
        <v>3</v>
      </c>
      <c r="M19" s="23">
        <f t="shared" si="12"/>
        <v>0.005136986301369863</v>
      </c>
      <c r="N19" s="27">
        <v>0</v>
      </c>
      <c r="O19" s="16">
        <f t="shared" si="5"/>
        <v>0</v>
      </c>
      <c r="P19" s="81">
        <f>SUM(D19,F19,H19,J19,L19,N19)</f>
        <v>9</v>
      </c>
      <c r="Q19" s="98">
        <f t="shared" si="13"/>
        <v>0.002331002331002331</v>
      </c>
    </row>
    <row r="20" spans="1:17" ht="26.25" customHeight="1" thickBot="1">
      <c r="A20" s="96"/>
      <c r="B20" s="25" t="s">
        <v>41</v>
      </c>
      <c r="C20" s="69" t="s">
        <v>60</v>
      </c>
      <c r="D20" s="26">
        <v>42</v>
      </c>
      <c r="E20" s="23">
        <f t="shared" si="8"/>
        <v>0.06763285024154589</v>
      </c>
      <c r="F20" s="27">
        <v>29</v>
      </c>
      <c r="G20" s="23">
        <f t="shared" si="9"/>
        <v>0.05253623188405797</v>
      </c>
      <c r="H20" s="27">
        <v>54</v>
      </c>
      <c r="I20" s="23">
        <f t="shared" si="10"/>
        <v>0.08450704225352113</v>
      </c>
      <c r="J20" s="27">
        <v>24</v>
      </c>
      <c r="K20" s="23">
        <f t="shared" si="11"/>
        <v>0.04081632653061224</v>
      </c>
      <c r="L20" s="27">
        <v>28</v>
      </c>
      <c r="M20" s="23">
        <f t="shared" si="12"/>
        <v>0.04794520547945205</v>
      </c>
      <c r="N20" s="27">
        <v>15</v>
      </c>
      <c r="O20" s="16">
        <f t="shared" si="5"/>
        <v>0.09740259740259741</v>
      </c>
      <c r="P20" s="81">
        <f>SUM(D20,F20,H20,J20,L20,N20)</f>
        <v>192</v>
      </c>
      <c r="Q20" s="98">
        <f t="shared" si="13"/>
        <v>0.04972804972804973</v>
      </c>
    </row>
    <row r="21" spans="1:17" ht="37.5" customHeight="1" thickBot="1">
      <c r="A21" s="95" t="s">
        <v>24</v>
      </c>
      <c r="B21" s="14" t="s">
        <v>42</v>
      </c>
      <c r="C21" s="85" t="s">
        <v>61</v>
      </c>
      <c r="D21" s="26">
        <v>1</v>
      </c>
      <c r="E21" s="23">
        <f t="shared" si="8"/>
        <v>0.001610305958132045</v>
      </c>
      <c r="F21" s="27">
        <v>1</v>
      </c>
      <c r="G21" s="23">
        <f t="shared" si="9"/>
        <v>0.0018115942028985507</v>
      </c>
      <c r="H21" s="27">
        <v>6</v>
      </c>
      <c r="I21" s="23">
        <f t="shared" si="10"/>
        <v>0.009389671361502348</v>
      </c>
      <c r="J21" s="27">
        <v>4</v>
      </c>
      <c r="K21" s="23">
        <f t="shared" si="11"/>
        <v>0.006802721088435374</v>
      </c>
      <c r="L21" s="27">
        <v>4</v>
      </c>
      <c r="M21" s="23">
        <f t="shared" si="12"/>
        <v>0.00684931506849315</v>
      </c>
      <c r="N21" s="27">
        <v>1</v>
      </c>
      <c r="O21" s="16">
        <f t="shared" si="5"/>
        <v>0.006493506493506494</v>
      </c>
      <c r="P21" s="80">
        <f>SUM(D21,F21,H21,J21,L21,N21)</f>
        <v>17</v>
      </c>
      <c r="Q21" s="98">
        <f t="shared" si="13"/>
        <v>0.004403004403004403</v>
      </c>
    </row>
    <row r="22" spans="1:17" ht="18" customHeight="1" thickBot="1">
      <c r="A22" s="84" t="s">
        <v>63</v>
      </c>
      <c r="B22" s="86"/>
      <c r="C22" s="87"/>
      <c r="D22" s="22">
        <f>SUM(D4:D21)</f>
        <v>621</v>
      </c>
      <c r="E22" s="23">
        <f>SUM(E4:E21)</f>
        <v>0.9999999999999999</v>
      </c>
      <c r="F22" s="24">
        <f>SUM(F4:F21)</f>
        <v>552</v>
      </c>
      <c r="G22" s="23">
        <f>SUM(G4:G21)</f>
        <v>1</v>
      </c>
      <c r="H22" s="24">
        <f>SUM(H4:H21)</f>
        <v>639</v>
      </c>
      <c r="I22" s="23">
        <f>SUM(I4:I12)</f>
        <v>0.2566510172143975</v>
      </c>
      <c r="J22" s="24">
        <f>SUM(J4:J21)</f>
        <v>588</v>
      </c>
      <c r="K22" s="23">
        <f>SUM(K4:K21)</f>
        <v>1</v>
      </c>
      <c r="L22" s="24">
        <f>SUM(L4:L21)</f>
        <v>584</v>
      </c>
      <c r="M22" s="23">
        <f>SUM(M4:M13)</f>
        <v>0.42123287671232873</v>
      </c>
      <c r="N22" s="24">
        <f>SUM(N4:N21)</f>
        <v>154</v>
      </c>
      <c r="O22" s="23">
        <f>SUM(O4:O11)</f>
        <v>0.48701298701298706</v>
      </c>
      <c r="P22" s="81">
        <f>SUM(P4:P21)</f>
        <v>3138</v>
      </c>
      <c r="Q22" s="99">
        <f t="shared" si="13"/>
        <v>0.8127428127428128</v>
      </c>
    </row>
    <row r="23" spans="1:17" ht="42" customHeight="1" thickBot="1">
      <c r="A23" s="70"/>
      <c r="B23" s="71"/>
      <c r="C23" s="70"/>
      <c r="D23" s="28" t="s">
        <v>6</v>
      </c>
      <c r="E23" s="29" t="s">
        <v>14</v>
      </c>
      <c r="F23" s="28" t="s">
        <v>6</v>
      </c>
      <c r="G23" s="30" t="s">
        <v>14</v>
      </c>
      <c r="H23" s="31" t="s">
        <v>6</v>
      </c>
      <c r="I23" s="32" t="s">
        <v>14</v>
      </c>
      <c r="J23" s="33" t="s">
        <v>6</v>
      </c>
      <c r="K23" s="34" t="s">
        <v>14</v>
      </c>
      <c r="L23" s="35" t="s">
        <v>6</v>
      </c>
      <c r="M23" s="34" t="s">
        <v>14</v>
      </c>
      <c r="N23" s="36" t="s">
        <v>6</v>
      </c>
      <c r="O23" s="34" t="s">
        <v>14</v>
      </c>
      <c r="P23" s="37">
        <v>2004</v>
      </c>
      <c r="Q23" s="34" t="s">
        <v>14</v>
      </c>
    </row>
    <row r="24" spans="1:253" s="8" customFormat="1" ht="13.5" thickBot="1">
      <c r="A24" s="72"/>
      <c r="B24" s="72"/>
      <c r="C24" s="88" t="s">
        <v>8</v>
      </c>
      <c r="D24" s="22">
        <f>SUM(D4:D21)</f>
        <v>621</v>
      </c>
      <c r="E24" s="39">
        <f>(D24/$D$28)</f>
        <v>0.8506849315068493</v>
      </c>
      <c r="F24" s="38">
        <v>552</v>
      </c>
      <c r="G24" s="40">
        <f>(F25/$F$28)</f>
        <v>0.08517350157728706</v>
      </c>
      <c r="H24" s="41">
        <f>SUM(H4:H21)</f>
        <v>639</v>
      </c>
      <c r="I24" s="40">
        <f>(H25/$H$28)</f>
        <v>0.06732117812061711</v>
      </c>
      <c r="J24" s="43">
        <f>SUM(J4:J21)</f>
        <v>588</v>
      </c>
      <c r="K24" s="40">
        <f>(J25/$J$28)</f>
        <v>0.06605222734254992</v>
      </c>
      <c r="L24" s="45">
        <f>SUM(L4:L21)</f>
        <v>584</v>
      </c>
      <c r="M24" s="40">
        <f>(L25/$L$28)</f>
        <v>0.05692307692307692</v>
      </c>
      <c r="N24" s="46">
        <f>SUM(N4:N21)</f>
        <v>154</v>
      </c>
      <c r="O24" s="40">
        <f>(N25/$N$28)</f>
        <v>0.11666666666666667</v>
      </c>
      <c r="P24" s="38">
        <f>SUM(D24,F24,H24,J24,L24,N24)</f>
        <v>3138</v>
      </c>
      <c r="Q24" s="44"/>
      <c r="R24" s="117"/>
      <c r="S24" s="118"/>
      <c r="T24" s="117"/>
      <c r="U24" s="118"/>
      <c r="V24" s="117"/>
      <c r="W24" s="118"/>
      <c r="X24" s="117"/>
      <c r="Y24" s="118"/>
      <c r="Z24" s="117"/>
      <c r="AA24" s="118"/>
      <c r="AB24" s="117"/>
      <c r="AC24" s="118"/>
      <c r="AD24" s="117"/>
      <c r="AE24" s="118"/>
      <c r="AF24" s="117"/>
      <c r="AG24" s="118"/>
      <c r="AH24" s="117"/>
      <c r="AI24" s="118"/>
      <c r="AJ24" s="117"/>
      <c r="AK24" s="118"/>
      <c r="AL24" s="117"/>
      <c r="AM24" s="118"/>
      <c r="AN24" s="117"/>
      <c r="AO24" s="118"/>
      <c r="AP24" s="117"/>
      <c r="AQ24" s="118"/>
      <c r="AR24" s="117"/>
      <c r="AS24" s="118"/>
      <c r="AT24" s="117"/>
      <c r="AU24" s="118"/>
      <c r="AV24" s="117"/>
      <c r="AW24" s="118"/>
      <c r="AX24" s="117"/>
      <c r="AY24" s="118"/>
      <c r="AZ24" s="117"/>
      <c r="BA24" s="118"/>
      <c r="BB24" s="117"/>
      <c r="BC24" s="118"/>
      <c r="BD24" s="117"/>
      <c r="BE24" s="118"/>
      <c r="BF24" s="117"/>
      <c r="BG24" s="118"/>
      <c r="BH24" s="117"/>
      <c r="BI24" s="118"/>
      <c r="BJ24" s="117"/>
      <c r="BK24" s="118"/>
      <c r="BL24" s="117"/>
      <c r="BM24" s="118"/>
      <c r="BN24" s="117"/>
      <c r="BO24" s="118"/>
      <c r="BP24" s="117"/>
      <c r="BQ24" s="118"/>
      <c r="BR24" s="117"/>
      <c r="BS24" s="118"/>
      <c r="BT24" s="117"/>
      <c r="BU24" s="118"/>
      <c r="BV24" s="117"/>
      <c r="BW24" s="118"/>
      <c r="BX24" s="117"/>
      <c r="BY24" s="118"/>
      <c r="BZ24" s="117"/>
      <c r="CA24" s="118"/>
      <c r="CB24" s="117"/>
      <c r="CC24" s="118"/>
      <c r="CD24" s="117"/>
      <c r="CE24" s="118"/>
      <c r="CF24" s="117"/>
      <c r="CG24" s="118"/>
      <c r="CH24" s="117"/>
      <c r="CI24" s="118"/>
      <c r="CJ24" s="117"/>
      <c r="CK24" s="118"/>
      <c r="CL24" s="117"/>
      <c r="CM24" s="118"/>
      <c r="CN24" s="117"/>
      <c r="CO24" s="118"/>
      <c r="CP24" s="117"/>
      <c r="CQ24" s="118"/>
      <c r="CR24" s="117"/>
      <c r="CS24" s="118"/>
      <c r="CT24" s="117"/>
      <c r="CU24" s="118"/>
      <c r="CV24" s="117"/>
      <c r="CW24" s="118"/>
      <c r="CX24" s="117"/>
      <c r="CY24" s="118"/>
      <c r="CZ24" s="117"/>
      <c r="DA24" s="118"/>
      <c r="DB24" s="117"/>
      <c r="DC24" s="118"/>
      <c r="DD24" s="117"/>
      <c r="DE24" s="118"/>
      <c r="DF24" s="117"/>
      <c r="DG24" s="118"/>
      <c r="DH24" s="117"/>
      <c r="DI24" s="118"/>
      <c r="DJ24" s="117"/>
      <c r="DK24" s="118"/>
      <c r="DL24" s="117"/>
      <c r="DM24" s="118"/>
      <c r="DN24" s="117"/>
      <c r="DO24" s="118"/>
      <c r="DP24" s="117"/>
      <c r="DQ24" s="118"/>
      <c r="DR24" s="117"/>
      <c r="DS24" s="118"/>
      <c r="DT24" s="117"/>
      <c r="DU24" s="118"/>
      <c r="DV24" s="117"/>
      <c r="DW24" s="118"/>
      <c r="DX24" s="117"/>
      <c r="DY24" s="118"/>
      <c r="DZ24" s="117"/>
      <c r="EA24" s="118"/>
      <c r="EB24" s="117"/>
      <c r="EC24" s="118"/>
      <c r="ED24" s="117"/>
      <c r="EE24" s="118"/>
      <c r="EF24" s="117"/>
      <c r="EG24" s="118"/>
      <c r="EH24" s="117"/>
      <c r="EI24" s="118"/>
      <c r="EJ24" s="117"/>
      <c r="EK24" s="118"/>
      <c r="EL24" s="117"/>
      <c r="EM24" s="118"/>
      <c r="EN24" s="117"/>
      <c r="EO24" s="118"/>
      <c r="EP24" s="117"/>
      <c r="EQ24" s="118"/>
      <c r="ER24" s="117"/>
      <c r="ES24" s="118"/>
      <c r="ET24" s="117"/>
      <c r="EU24" s="118"/>
      <c r="EV24" s="117"/>
      <c r="EW24" s="118"/>
      <c r="EX24" s="117"/>
      <c r="EY24" s="118"/>
      <c r="EZ24" s="117"/>
      <c r="FA24" s="118"/>
      <c r="FB24" s="117"/>
      <c r="FC24" s="118"/>
      <c r="FD24" s="117"/>
      <c r="FE24" s="118"/>
      <c r="FF24" s="117"/>
      <c r="FG24" s="118"/>
      <c r="FH24" s="117"/>
      <c r="FI24" s="118"/>
      <c r="FJ24" s="117"/>
      <c r="FK24" s="118"/>
      <c r="FL24" s="117"/>
      <c r="FM24" s="118"/>
      <c r="FN24" s="117"/>
      <c r="FO24" s="118"/>
      <c r="FP24" s="117"/>
      <c r="FQ24" s="118"/>
      <c r="FR24" s="117"/>
      <c r="FS24" s="118"/>
      <c r="FT24" s="117"/>
      <c r="FU24" s="118"/>
      <c r="FV24" s="117"/>
      <c r="FW24" s="118"/>
      <c r="FX24" s="117"/>
      <c r="FY24" s="118"/>
      <c r="FZ24" s="117"/>
      <c r="GA24" s="118"/>
      <c r="GB24" s="117"/>
      <c r="GC24" s="118"/>
      <c r="GD24" s="117"/>
      <c r="GE24" s="118"/>
      <c r="GF24" s="117"/>
      <c r="GG24" s="118"/>
      <c r="GH24" s="117"/>
      <c r="GI24" s="118"/>
      <c r="GJ24" s="117"/>
      <c r="GK24" s="118"/>
      <c r="GL24" s="117"/>
      <c r="GM24" s="118"/>
      <c r="GN24" s="117"/>
      <c r="GO24" s="118"/>
      <c r="GP24" s="117"/>
      <c r="GQ24" s="118"/>
      <c r="GR24" s="117"/>
      <c r="GS24" s="118"/>
      <c r="GT24" s="117"/>
      <c r="GU24" s="118"/>
      <c r="GV24" s="117"/>
      <c r="GW24" s="118"/>
      <c r="GX24" s="117"/>
      <c r="GY24" s="118"/>
      <c r="GZ24" s="117"/>
      <c r="HA24" s="118"/>
      <c r="HB24" s="117"/>
      <c r="HC24" s="118"/>
      <c r="HD24" s="117"/>
      <c r="HE24" s="118"/>
      <c r="HF24" s="117"/>
      <c r="HG24" s="118"/>
      <c r="HH24" s="117"/>
      <c r="HI24" s="118"/>
      <c r="HJ24" s="117"/>
      <c r="HK24" s="118"/>
      <c r="HL24" s="117"/>
      <c r="HM24" s="118"/>
      <c r="HN24" s="117"/>
      <c r="HO24" s="118"/>
      <c r="HP24" s="117"/>
      <c r="HQ24" s="118"/>
      <c r="HR24" s="117"/>
      <c r="HS24" s="118"/>
      <c r="HT24" s="117"/>
      <c r="HU24" s="118"/>
      <c r="HV24" s="117"/>
      <c r="HW24" s="118"/>
      <c r="HX24" s="117"/>
      <c r="HY24" s="118"/>
      <c r="HZ24" s="117"/>
      <c r="IA24" s="118"/>
      <c r="IB24" s="117"/>
      <c r="IC24" s="118"/>
      <c r="ID24" s="117"/>
      <c r="IE24" s="118"/>
      <c r="IF24" s="117"/>
      <c r="IG24" s="118"/>
      <c r="IH24" s="117"/>
      <c r="II24" s="118"/>
      <c r="IJ24" s="117"/>
      <c r="IK24" s="118"/>
      <c r="IL24" s="117"/>
      <c r="IM24" s="118"/>
      <c r="IN24" s="117"/>
      <c r="IO24" s="118"/>
      <c r="IP24" s="117"/>
      <c r="IQ24" s="118"/>
      <c r="IR24" s="117"/>
      <c r="IS24" s="118"/>
    </row>
    <row r="25" spans="1:17" ht="13.5" thickBot="1">
      <c r="A25" s="72"/>
      <c r="B25" s="72"/>
      <c r="C25" s="88" t="s">
        <v>9</v>
      </c>
      <c r="D25" s="46">
        <v>87</v>
      </c>
      <c r="E25" s="39">
        <f>(D25/$D$28)</f>
        <v>0.11917808219178082</v>
      </c>
      <c r="F25" s="38">
        <v>54</v>
      </c>
      <c r="G25" s="40">
        <f>(F26/$F$28)</f>
        <v>0.04416403785488959</v>
      </c>
      <c r="H25" s="41">
        <v>48</v>
      </c>
      <c r="I25" s="40">
        <f>(H26/$H$28)</f>
        <v>0.0364656381486676</v>
      </c>
      <c r="J25" s="43">
        <v>43</v>
      </c>
      <c r="K25" s="40">
        <f>(J26/$J$28)</f>
        <v>0.030721966205837174</v>
      </c>
      <c r="L25" s="45">
        <v>37</v>
      </c>
      <c r="M25" s="40">
        <f>(L26/$L$28)</f>
        <v>0.04461538461538461</v>
      </c>
      <c r="N25" s="46">
        <v>21</v>
      </c>
      <c r="O25" s="40">
        <f>(N26/$N$28)</f>
        <v>0.027777777777777776</v>
      </c>
      <c r="P25" s="38">
        <f>SUM(D25,F25,H25,J25,L25,N25)</f>
        <v>290</v>
      </c>
      <c r="Q25" s="100"/>
    </row>
    <row r="26" spans="1:253" s="8" customFormat="1" ht="13.5" thickBot="1">
      <c r="A26" s="72"/>
      <c r="B26" s="72"/>
      <c r="C26" s="88" t="s">
        <v>10</v>
      </c>
      <c r="D26" s="46">
        <v>22</v>
      </c>
      <c r="E26" s="39">
        <f>(D26/$D$28)</f>
        <v>0.030136986301369864</v>
      </c>
      <c r="F26" s="38">
        <v>28</v>
      </c>
      <c r="G26" s="40">
        <f>(F27/$F$28)</f>
        <v>0</v>
      </c>
      <c r="H26" s="41">
        <v>26</v>
      </c>
      <c r="I26" s="40">
        <f>(H27/$H$28)</f>
        <v>0</v>
      </c>
      <c r="J26" s="43">
        <v>20</v>
      </c>
      <c r="K26" s="40">
        <f>(J27/$J$28)</f>
        <v>0</v>
      </c>
      <c r="L26" s="45">
        <v>29</v>
      </c>
      <c r="M26" s="40">
        <f>(L27/$L$28)</f>
        <v>0</v>
      </c>
      <c r="N26" s="46">
        <v>5</v>
      </c>
      <c r="O26" s="40">
        <f>(N27/$N$28)</f>
        <v>0</v>
      </c>
      <c r="P26" s="38">
        <f>SUM(D26,F26,H26,J26,L26,N26)</f>
        <v>130</v>
      </c>
      <c r="Q26" s="100"/>
      <c r="R26" s="117"/>
      <c r="S26" s="118"/>
      <c r="T26" s="117"/>
      <c r="U26" s="118"/>
      <c r="V26" s="117"/>
      <c r="W26" s="118"/>
      <c r="X26" s="117"/>
      <c r="Y26" s="118"/>
      <c r="Z26" s="117"/>
      <c r="AA26" s="118"/>
      <c r="AB26" s="117"/>
      <c r="AC26" s="118"/>
      <c r="AD26" s="117"/>
      <c r="AE26" s="118"/>
      <c r="AF26" s="117"/>
      <c r="AG26" s="118"/>
      <c r="AH26" s="117"/>
      <c r="AI26" s="118"/>
      <c r="AJ26" s="117"/>
      <c r="AK26" s="118"/>
      <c r="AL26" s="117"/>
      <c r="AM26" s="118"/>
      <c r="AN26" s="117"/>
      <c r="AO26" s="118"/>
      <c r="AP26" s="117"/>
      <c r="AQ26" s="118"/>
      <c r="AR26" s="117"/>
      <c r="AS26" s="118"/>
      <c r="AT26" s="117"/>
      <c r="AU26" s="118"/>
      <c r="AV26" s="117"/>
      <c r="AW26" s="118"/>
      <c r="AX26" s="117"/>
      <c r="AY26" s="118"/>
      <c r="AZ26" s="117"/>
      <c r="BA26" s="118"/>
      <c r="BB26" s="117"/>
      <c r="BC26" s="118"/>
      <c r="BD26" s="117"/>
      <c r="BE26" s="118"/>
      <c r="BF26" s="117"/>
      <c r="BG26" s="118"/>
      <c r="BH26" s="117"/>
      <c r="BI26" s="118"/>
      <c r="BJ26" s="117"/>
      <c r="BK26" s="118"/>
      <c r="BL26" s="117"/>
      <c r="BM26" s="118"/>
      <c r="BN26" s="117"/>
      <c r="BO26" s="118"/>
      <c r="BP26" s="117"/>
      <c r="BQ26" s="118"/>
      <c r="BR26" s="117"/>
      <c r="BS26" s="118"/>
      <c r="BT26" s="117"/>
      <c r="BU26" s="118"/>
      <c r="BV26" s="117"/>
      <c r="BW26" s="118"/>
      <c r="BX26" s="117"/>
      <c r="BY26" s="118"/>
      <c r="BZ26" s="117"/>
      <c r="CA26" s="118"/>
      <c r="CB26" s="117"/>
      <c r="CC26" s="118"/>
      <c r="CD26" s="117"/>
      <c r="CE26" s="118"/>
      <c r="CF26" s="117"/>
      <c r="CG26" s="118"/>
      <c r="CH26" s="117"/>
      <c r="CI26" s="118"/>
      <c r="CJ26" s="117"/>
      <c r="CK26" s="118"/>
      <c r="CL26" s="117"/>
      <c r="CM26" s="118"/>
      <c r="CN26" s="117"/>
      <c r="CO26" s="118"/>
      <c r="CP26" s="117"/>
      <c r="CQ26" s="118"/>
      <c r="CR26" s="117"/>
      <c r="CS26" s="118"/>
      <c r="CT26" s="117"/>
      <c r="CU26" s="118"/>
      <c r="CV26" s="117"/>
      <c r="CW26" s="118"/>
      <c r="CX26" s="117"/>
      <c r="CY26" s="118"/>
      <c r="CZ26" s="117"/>
      <c r="DA26" s="118"/>
      <c r="DB26" s="117"/>
      <c r="DC26" s="118"/>
      <c r="DD26" s="117"/>
      <c r="DE26" s="118"/>
      <c r="DF26" s="117"/>
      <c r="DG26" s="118"/>
      <c r="DH26" s="117"/>
      <c r="DI26" s="118"/>
      <c r="DJ26" s="117"/>
      <c r="DK26" s="118"/>
      <c r="DL26" s="117"/>
      <c r="DM26" s="118"/>
      <c r="DN26" s="117"/>
      <c r="DO26" s="118"/>
      <c r="DP26" s="117"/>
      <c r="DQ26" s="118"/>
      <c r="DR26" s="117"/>
      <c r="DS26" s="118"/>
      <c r="DT26" s="117"/>
      <c r="DU26" s="118"/>
      <c r="DV26" s="117"/>
      <c r="DW26" s="118"/>
      <c r="DX26" s="117"/>
      <c r="DY26" s="118"/>
      <c r="DZ26" s="117"/>
      <c r="EA26" s="118"/>
      <c r="EB26" s="117"/>
      <c r="EC26" s="118"/>
      <c r="ED26" s="117"/>
      <c r="EE26" s="118"/>
      <c r="EF26" s="117"/>
      <c r="EG26" s="118"/>
      <c r="EH26" s="117"/>
      <c r="EI26" s="118"/>
      <c r="EJ26" s="117"/>
      <c r="EK26" s="118"/>
      <c r="EL26" s="117"/>
      <c r="EM26" s="118"/>
      <c r="EN26" s="117"/>
      <c r="EO26" s="118"/>
      <c r="EP26" s="117"/>
      <c r="EQ26" s="118"/>
      <c r="ER26" s="117"/>
      <c r="ES26" s="118"/>
      <c r="ET26" s="117"/>
      <c r="EU26" s="118"/>
      <c r="EV26" s="117"/>
      <c r="EW26" s="118"/>
      <c r="EX26" s="117"/>
      <c r="EY26" s="118"/>
      <c r="EZ26" s="117"/>
      <c r="FA26" s="118"/>
      <c r="FB26" s="117"/>
      <c r="FC26" s="118"/>
      <c r="FD26" s="117"/>
      <c r="FE26" s="118"/>
      <c r="FF26" s="117"/>
      <c r="FG26" s="118"/>
      <c r="FH26" s="117"/>
      <c r="FI26" s="118"/>
      <c r="FJ26" s="117"/>
      <c r="FK26" s="118"/>
      <c r="FL26" s="117"/>
      <c r="FM26" s="118"/>
      <c r="FN26" s="117"/>
      <c r="FO26" s="118"/>
      <c r="FP26" s="117"/>
      <c r="FQ26" s="118"/>
      <c r="FR26" s="117"/>
      <c r="FS26" s="118"/>
      <c r="FT26" s="117"/>
      <c r="FU26" s="118"/>
      <c r="FV26" s="117"/>
      <c r="FW26" s="118"/>
      <c r="FX26" s="117"/>
      <c r="FY26" s="118"/>
      <c r="FZ26" s="117"/>
      <c r="GA26" s="118"/>
      <c r="GB26" s="117"/>
      <c r="GC26" s="118"/>
      <c r="GD26" s="117"/>
      <c r="GE26" s="118"/>
      <c r="GF26" s="117"/>
      <c r="GG26" s="118"/>
      <c r="GH26" s="117"/>
      <c r="GI26" s="118"/>
      <c r="GJ26" s="117"/>
      <c r="GK26" s="118"/>
      <c r="GL26" s="117"/>
      <c r="GM26" s="118"/>
      <c r="GN26" s="117"/>
      <c r="GO26" s="118"/>
      <c r="GP26" s="117"/>
      <c r="GQ26" s="118"/>
      <c r="GR26" s="117"/>
      <c r="GS26" s="118"/>
      <c r="GT26" s="117"/>
      <c r="GU26" s="118"/>
      <c r="GV26" s="117"/>
      <c r="GW26" s="118"/>
      <c r="GX26" s="117"/>
      <c r="GY26" s="118"/>
      <c r="GZ26" s="117"/>
      <c r="HA26" s="118"/>
      <c r="HB26" s="117"/>
      <c r="HC26" s="118"/>
      <c r="HD26" s="117"/>
      <c r="HE26" s="118"/>
      <c r="HF26" s="117"/>
      <c r="HG26" s="118"/>
      <c r="HH26" s="117"/>
      <c r="HI26" s="118"/>
      <c r="HJ26" s="117"/>
      <c r="HK26" s="118"/>
      <c r="HL26" s="117"/>
      <c r="HM26" s="118"/>
      <c r="HN26" s="117"/>
      <c r="HO26" s="118"/>
      <c r="HP26" s="117"/>
      <c r="HQ26" s="118"/>
      <c r="HR26" s="117"/>
      <c r="HS26" s="118"/>
      <c r="HT26" s="117"/>
      <c r="HU26" s="118"/>
      <c r="HV26" s="117"/>
      <c r="HW26" s="118"/>
      <c r="HX26" s="117"/>
      <c r="HY26" s="118"/>
      <c r="HZ26" s="117"/>
      <c r="IA26" s="118"/>
      <c r="IB26" s="117"/>
      <c r="IC26" s="118"/>
      <c r="ID26" s="117"/>
      <c r="IE26" s="118"/>
      <c r="IF26" s="117"/>
      <c r="IG26" s="118"/>
      <c r="IH26" s="117"/>
      <c r="II26" s="118"/>
      <c r="IJ26" s="117"/>
      <c r="IK26" s="118"/>
      <c r="IL26" s="117"/>
      <c r="IM26" s="118"/>
      <c r="IN26" s="117"/>
      <c r="IO26" s="118"/>
      <c r="IP26" s="117"/>
      <c r="IQ26" s="118"/>
      <c r="IR26" s="117"/>
      <c r="IS26" s="118"/>
    </row>
    <row r="27" spans="1:253" s="8" customFormat="1" ht="13.5" thickBot="1">
      <c r="A27" s="72"/>
      <c r="B27" s="72"/>
      <c r="C27" s="88" t="s">
        <v>11</v>
      </c>
      <c r="D27" s="46">
        <v>0</v>
      </c>
      <c r="E27" s="39">
        <f>(D27/$D$28)</f>
        <v>0</v>
      </c>
      <c r="F27" s="38">
        <v>0</v>
      </c>
      <c r="G27" s="40">
        <f>(F28/$F$28)</f>
        <v>1</v>
      </c>
      <c r="H27" s="41">
        <v>0</v>
      </c>
      <c r="I27" s="40">
        <f>(H28/$H$28)</f>
        <v>1</v>
      </c>
      <c r="J27" s="43">
        <v>0</v>
      </c>
      <c r="K27" s="40">
        <f>(J28/$J$28)</f>
        <v>1</v>
      </c>
      <c r="L27" s="45">
        <v>0</v>
      </c>
      <c r="M27" s="40">
        <f>(L28/$L$28)</f>
        <v>1</v>
      </c>
      <c r="N27" s="46">
        <v>0</v>
      </c>
      <c r="O27" s="40">
        <f>(N28/$N$28)</f>
        <v>1</v>
      </c>
      <c r="P27" s="38">
        <f>SUM(D27,F27,H27,J27,L27,N27)</f>
        <v>0</v>
      </c>
      <c r="Q27" s="100"/>
      <c r="R27" s="117"/>
      <c r="S27" s="118"/>
      <c r="T27" s="117"/>
      <c r="U27" s="118"/>
      <c r="V27" s="117"/>
      <c r="W27" s="118"/>
      <c r="X27" s="117"/>
      <c r="Y27" s="118"/>
      <c r="Z27" s="117"/>
      <c r="AA27" s="118"/>
      <c r="AB27" s="117"/>
      <c r="AC27" s="118"/>
      <c r="AD27" s="117"/>
      <c r="AE27" s="118"/>
      <c r="AF27" s="117"/>
      <c r="AG27" s="118"/>
      <c r="AH27" s="117"/>
      <c r="AI27" s="118"/>
      <c r="AJ27" s="117"/>
      <c r="AK27" s="118"/>
      <c r="AL27" s="117"/>
      <c r="AM27" s="118"/>
      <c r="AN27" s="117"/>
      <c r="AO27" s="118"/>
      <c r="AP27" s="117"/>
      <c r="AQ27" s="118"/>
      <c r="AR27" s="117"/>
      <c r="AS27" s="118"/>
      <c r="AT27" s="117"/>
      <c r="AU27" s="118"/>
      <c r="AV27" s="117"/>
      <c r="AW27" s="118"/>
      <c r="AX27" s="117"/>
      <c r="AY27" s="118"/>
      <c r="AZ27" s="117"/>
      <c r="BA27" s="118"/>
      <c r="BB27" s="117"/>
      <c r="BC27" s="118"/>
      <c r="BD27" s="117"/>
      <c r="BE27" s="118"/>
      <c r="BF27" s="117"/>
      <c r="BG27" s="118"/>
      <c r="BH27" s="117"/>
      <c r="BI27" s="118"/>
      <c r="BJ27" s="117"/>
      <c r="BK27" s="118"/>
      <c r="BL27" s="117"/>
      <c r="BM27" s="118"/>
      <c r="BN27" s="117"/>
      <c r="BO27" s="118"/>
      <c r="BP27" s="117"/>
      <c r="BQ27" s="118"/>
      <c r="BR27" s="117"/>
      <c r="BS27" s="118"/>
      <c r="BT27" s="117"/>
      <c r="BU27" s="118"/>
      <c r="BV27" s="117"/>
      <c r="BW27" s="118"/>
      <c r="BX27" s="117"/>
      <c r="BY27" s="118"/>
      <c r="BZ27" s="117"/>
      <c r="CA27" s="118"/>
      <c r="CB27" s="117"/>
      <c r="CC27" s="118"/>
      <c r="CD27" s="117"/>
      <c r="CE27" s="118"/>
      <c r="CF27" s="117"/>
      <c r="CG27" s="118"/>
      <c r="CH27" s="117"/>
      <c r="CI27" s="118"/>
      <c r="CJ27" s="117"/>
      <c r="CK27" s="118"/>
      <c r="CL27" s="117"/>
      <c r="CM27" s="118"/>
      <c r="CN27" s="117"/>
      <c r="CO27" s="118"/>
      <c r="CP27" s="117"/>
      <c r="CQ27" s="118"/>
      <c r="CR27" s="117"/>
      <c r="CS27" s="118"/>
      <c r="CT27" s="117"/>
      <c r="CU27" s="118"/>
      <c r="CV27" s="117"/>
      <c r="CW27" s="118"/>
      <c r="CX27" s="117"/>
      <c r="CY27" s="118"/>
      <c r="CZ27" s="117"/>
      <c r="DA27" s="118"/>
      <c r="DB27" s="117"/>
      <c r="DC27" s="118"/>
      <c r="DD27" s="117"/>
      <c r="DE27" s="118"/>
      <c r="DF27" s="117"/>
      <c r="DG27" s="118"/>
      <c r="DH27" s="117"/>
      <c r="DI27" s="118"/>
      <c r="DJ27" s="117"/>
      <c r="DK27" s="118"/>
      <c r="DL27" s="117"/>
      <c r="DM27" s="118"/>
      <c r="DN27" s="117"/>
      <c r="DO27" s="118"/>
      <c r="DP27" s="117"/>
      <c r="DQ27" s="118"/>
      <c r="DR27" s="117"/>
      <c r="DS27" s="118"/>
      <c r="DT27" s="117"/>
      <c r="DU27" s="118"/>
      <c r="DV27" s="117"/>
      <c r="DW27" s="118"/>
      <c r="DX27" s="117"/>
      <c r="DY27" s="118"/>
      <c r="DZ27" s="117"/>
      <c r="EA27" s="118"/>
      <c r="EB27" s="117"/>
      <c r="EC27" s="118"/>
      <c r="ED27" s="117"/>
      <c r="EE27" s="118"/>
      <c r="EF27" s="117"/>
      <c r="EG27" s="118"/>
      <c r="EH27" s="117"/>
      <c r="EI27" s="118"/>
      <c r="EJ27" s="117"/>
      <c r="EK27" s="118"/>
      <c r="EL27" s="117"/>
      <c r="EM27" s="118"/>
      <c r="EN27" s="117"/>
      <c r="EO27" s="118"/>
      <c r="EP27" s="117"/>
      <c r="EQ27" s="118"/>
      <c r="ER27" s="117"/>
      <c r="ES27" s="118"/>
      <c r="ET27" s="117"/>
      <c r="EU27" s="118"/>
      <c r="EV27" s="117"/>
      <c r="EW27" s="118"/>
      <c r="EX27" s="117"/>
      <c r="EY27" s="118"/>
      <c r="EZ27" s="117"/>
      <c r="FA27" s="118"/>
      <c r="FB27" s="117"/>
      <c r="FC27" s="118"/>
      <c r="FD27" s="117"/>
      <c r="FE27" s="118"/>
      <c r="FF27" s="117"/>
      <c r="FG27" s="118"/>
      <c r="FH27" s="117"/>
      <c r="FI27" s="118"/>
      <c r="FJ27" s="117"/>
      <c r="FK27" s="118"/>
      <c r="FL27" s="117"/>
      <c r="FM27" s="118"/>
      <c r="FN27" s="117"/>
      <c r="FO27" s="118"/>
      <c r="FP27" s="117"/>
      <c r="FQ27" s="118"/>
      <c r="FR27" s="117"/>
      <c r="FS27" s="118"/>
      <c r="FT27" s="117"/>
      <c r="FU27" s="118"/>
      <c r="FV27" s="117"/>
      <c r="FW27" s="118"/>
      <c r="FX27" s="117"/>
      <c r="FY27" s="118"/>
      <c r="FZ27" s="117"/>
      <c r="GA27" s="118"/>
      <c r="GB27" s="117"/>
      <c r="GC27" s="118"/>
      <c r="GD27" s="117"/>
      <c r="GE27" s="118"/>
      <c r="GF27" s="117"/>
      <c r="GG27" s="118"/>
      <c r="GH27" s="117"/>
      <c r="GI27" s="118"/>
      <c r="GJ27" s="117"/>
      <c r="GK27" s="118"/>
      <c r="GL27" s="117"/>
      <c r="GM27" s="118"/>
      <c r="GN27" s="117"/>
      <c r="GO27" s="118"/>
      <c r="GP27" s="117"/>
      <c r="GQ27" s="118"/>
      <c r="GR27" s="117"/>
      <c r="GS27" s="118"/>
      <c r="GT27" s="117"/>
      <c r="GU27" s="118"/>
      <c r="GV27" s="117"/>
      <c r="GW27" s="118"/>
      <c r="GX27" s="117"/>
      <c r="GY27" s="118"/>
      <c r="GZ27" s="117"/>
      <c r="HA27" s="118"/>
      <c r="HB27" s="117"/>
      <c r="HC27" s="118"/>
      <c r="HD27" s="117"/>
      <c r="HE27" s="118"/>
      <c r="HF27" s="117"/>
      <c r="HG27" s="118"/>
      <c r="HH27" s="117"/>
      <c r="HI27" s="118"/>
      <c r="HJ27" s="117"/>
      <c r="HK27" s="118"/>
      <c r="HL27" s="117"/>
      <c r="HM27" s="118"/>
      <c r="HN27" s="117"/>
      <c r="HO27" s="118"/>
      <c r="HP27" s="117"/>
      <c r="HQ27" s="118"/>
      <c r="HR27" s="117"/>
      <c r="HS27" s="118"/>
      <c r="HT27" s="117"/>
      <c r="HU27" s="118"/>
      <c r="HV27" s="117"/>
      <c r="HW27" s="118"/>
      <c r="HX27" s="117"/>
      <c r="HY27" s="118"/>
      <c r="HZ27" s="117"/>
      <c r="IA27" s="118"/>
      <c r="IB27" s="117"/>
      <c r="IC27" s="118"/>
      <c r="ID27" s="117"/>
      <c r="IE27" s="118"/>
      <c r="IF27" s="117"/>
      <c r="IG27" s="118"/>
      <c r="IH27" s="117"/>
      <c r="II27" s="118"/>
      <c r="IJ27" s="117"/>
      <c r="IK27" s="118"/>
      <c r="IL27" s="117"/>
      <c r="IM27" s="118"/>
      <c r="IN27" s="117"/>
      <c r="IO27" s="118"/>
      <c r="IP27" s="117"/>
      <c r="IQ27" s="118"/>
      <c r="IR27" s="117"/>
      <c r="IS27" s="118"/>
    </row>
    <row r="28" spans="1:253" s="8" customFormat="1" ht="13.5" thickBot="1">
      <c r="A28" s="72"/>
      <c r="B28" s="72"/>
      <c r="C28" s="89" t="s">
        <v>67</v>
      </c>
      <c r="D28" s="46">
        <f>SUM(D24:D27)</f>
        <v>730</v>
      </c>
      <c r="E28" s="39">
        <f>SUM(E24:E27)</f>
        <v>1</v>
      </c>
      <c r="F28" s="38">
        <f>SUM(F24:F27)</f>
        <v>634</v>
      </c>
      <c r="G28" s="40">
        <f>SUM(G24:G27)</f>
        <v>1.1293375394321767</v>
      </c>
      <c r="H28" s="41">
        <f>SUM(H24:H27)</f>
        <v>713</v>
      </c>
      <c r="I28" s="42">
        <f aca="true" t="shared" si="14" ref="I28:O28">SUM(I24:I27)</f>
        <v>1.1037868162692848</v>
      </c>
      <c r="J28" s="43">
        <f>SUM(J24:J27)</f>
        <v>651</v>
      </c>
      <c r="K28" s="44">
        <f t="shared" si="14"/>
        <v>1.096774193548387</v>
      </c>
      <c r="L28" s="45">
        <f>SUM(L24:L27)</f>
        <v>650</v>
      </c>
      <c r="M28" s="44">
        <f t="shared" si="14"/>
        <v>1.1015384615384616</v>
      </c>
      <c r="N28" s="46">
        <f>SUM(N24:N27)</f>
        <v>180</v>
      </c>
      <c r="O28" s="44">
        <f t="shared" si="14"/>
        <v>1.1444444444444444</v>
      </c>
      <c r="P28" s="38">
        <f>SUM(D28,F28,H28,J28,L28,N28)</f>
        <v>3558</v>
      </c>
      <c r="Q28" s="100"/>
      <c r="R28" s="117"/>
      <c r="S28" s="118"/>
      <c r="T28" s="117"/>
      <c r="U28" s="118"/>
      <c r="V28" s="117"/>
      <c r="W28" s="118"/>
      <c r="X28" s="117"/>
      <c r="Y28" s="118"/>
      <c r="Z28" s="117"/>
      <c r="AA28" s="118"/>
      <c r="AB28" s="117"/>
      <c r="AC28" s="118"/>
      <c r="AD28" s="117"/>
      <c r="AE28" s="118"/>
      <c r="AF28" s="117"/>
      <c r="AG28" s="118"/>
      <c r="AH28" s="117"/>
      <c r="AI28" s="118"/>
      <c r="AJ28" s="117"/>
      <c r="AK28" s="118"/>
      <c r="AL28" s="117"/>
      <c r="AM28" s="118"/>
      <c r="AN28" s="117"/>
      <c r="AO28" s="118"/>
      <c r="AP28" s="117"/>
      <c r="AQ28" s="118"/>
      <c r="AR28" s="117"/>
      <c r="AS28" s="118"/>
      <c r="AT28" s="117"/>
      <c r="AU28" s="118"/>
      <c r="AV28" s="117"/>
      <c r="AW28" s="118"/>
      <c r="AX28" s="117"/>
      <c r="AY28" s="118"/>
      <c r="AZ28" s="117"/>
      <c r="BA28" s="118"/>
      <c r="BB28" s="117"/>
      <c r="BC28" s="118"/>
      <c r="BD28" s="117"/>
      <c r="BE28" s="118"/>
      <c r="BF28" s="117"/>
      <c r="BG28" s="118"/>
      <c r="BH28" s="117"/>
      <c r="BI28" s="118"/>
      <c r="BJ28" s="117"/>
      <c r="BK28" s="118"/>
      <c r="BL28" s="117"/>
      <c r="BM28" s="118"/>
      <c r="BN28" s="117"/>
      <c r="BO28" s="118"/>
      <c r="BP28" s="117"/>
      <c r="BQ28" s="118"/>
      <c r="BR28" s="117"/>
      <c r="BS28" s="118"/>
      <c r="BT28" s="117"/>
      <c r="BU28" s="118"/>
      <c r="BV28" s="117"/>
      <c r="BW28" s="118"/>
      <c r="BX28" s="117"/>
      <c r="BY28" s="118"/>
      <c r="BZ28" s="117"/>
      <c r="CA28" s="118"/>
      <c r="CB28" s="117"/>
      <c r="CC28" s="118"/>
      <c r="CD28" s="117"/>
      <c r="CE28" s="118"/>
      <c r="CF28" s="117"/>
      <c r="CG28" s="118"/>
      <c r="CH28" s="117"/>
      <c r="CI28" s="118"/>
      <c r="CJ28" s="117"/>
      <c r="CK28" s="118"/>
      <c r="CL28" s="117"/>
      <c r="CM28" s="118"/>
      <c r="CN28" s="117"/>
      <c r="CO28" s="118"/>
      <c r="CP28" s="117"/>
      <c r="CQ28" s="118"/>
      <c r="CR28" s="117"/>
      <c r="CS28" s="118"/>
      <c r="CT28" s="117"/>
      <c r="CU28" s="118"/>
      <c r="CV28" s="117"/>
      <c r="CW28" s="118"/>
      <c r="CX28" s="117"/>
      <c r="CY28" s="118"/>
      <c r="CZ28" s="117"/>
      <c r="DA28" s="118"/>
      <c r="DB28" s="117"/>
      <c r="DC28" s="118"/>
      <c r="DD28" s="117"/>
      <c r="DE28" s="118"/>
      <c r="DF28" s="117"/>
      <c r="DG28" s="118"/>
      <c r="DH28" s="117"/>
      <c r="DI28" s="118"/>
      <c r="DJ28" s="117"/>
      <c r="DK28" s="118"/>
      <c r="DL28" s="117"/>
      <c r="DM28" s="118"/>
      <c r="DN28" s="117"/>
      <c r="DO28" s="118"/>
      <c r="DP28" s="117"/>
      <c r="DQ28" s="118"/>
      <c r="DR28" s="117"/>
      <c r="DS28" s="118"/>
      <c r="DT28" s="117"/>
      <c r="DU28" s="118"/>
      <c r="DV28" s="117"/>
      <c r="DW28" s="118"/>
      <c r="DX28" s="117"/>
      <c r="DY28" s="118"/>
      <c r="DZ28" s="117"/>
      <c r="EA28" s="118"/>
      <c r="EB28" s="117"/>
      <c r="EC28" s="118"/>
      <c r="ED28" s="117"/>
      <c r="EE28" s="118"/>
      <c r="EF28" s="117"/>
      <c r="EG28" s="118"/>
      <c r="EH28" s="117"/>
      <c r="EI28" s="118"/>
      <c r="EJ28" s="117"/>
      <c r="EK28" s="118"/>
      <c r="EL28" s="117"/>
      <c r="EM28" s="118"/>
      <c r="EN28" s="117"/>
      <c r="EO28" s="118"/>
      <c r="EP28" s="117"/>
      <c r="EQ28" s="118"/>
      <c r="ER28" s="117"/>
      <c r="ES28" s="118"/>
      <c r="ET28" s="117"/>
      <c r="EU28" s="118"/>
      <c r="EV28" s="117"/>
      <c r="EW28" s="118"/>
      <c r="EX28" s="117"/>
      <c r="EY28" s="118"/>
      <c r="EZ28" s="117"/>
      <c r="FA28" s="118"/>
      <c r="FB28" s="117"/>
      <c r="FC28" s="118"/>
      <c r="FD28" s="117"/>
      <c r="FE28" s="118"/>
      <c r="FF28" s="117"/>
      <c r="FG28" s="118"/>
      <c r="FH28" s="117"/>
      <c r="FI28" s="118"/>
      <c r="FJ28" s="117"/>
      <c r="FK28" s="118"/>
      <c r="FL28" s="117"/>
      <c r="FM28" s="118"/>
      <c r="FN28" s="117"/>
      <c r="FO28" s="118"/>
      <c r="FP28" s="117"/>
      <c r="FQ28" s="118"/>
      <c r="FR28" s="117"/>
      <c r="FS28" s="118"/>
      <c r="FT28" s="117"/>
      <c r="FU28" s="118"/>
      <c r="FV28" s="117"/>
      <c r="FW28" s="118"/>
      <c r="FX28" s="117"/>
      <c r="FY28" s="118"/>
      <c r="FZ28" s="117"/>
      <c r="GA28" s="118"/>
      <c r="GB28" s="117"/>
      <c r="GC28" s="118"/>
      <c r="GD28" s="117"/>
      <c r="GE28" s="118"/>
      <c r="GF28" s="117"/>
      <c r="GG28" s="118"/>
      <c r="GH28" s="117"/>
      <c r="GI28" s="118"/>
      <c r="GJ28" s="117"/>
      <c r="GK28" s="118"/>
      <c r="GL28" s="117"/>
      <c r="GM28" s="118"/>
      <c r="GN28" s="117"/>
      <c r="GO28" s="118"/>
      <c r="GP28" s="117"/>
      <c r="GQ28" s="118"/>
      <c r="GR28" s="117"/>
      <c r="GS28" s="118"/>
      <c r="GT28" s="117"/>
      <c r="GU28" s="118"/>
      <c r="GV28" s="117"/>
      <c r="GW28" s="118"/>
      <c r="GX28" s="117"/>
      <c r="GY28" s="118"/>
      <c r="GZ28" s="117"/>
      <c r="HA28" s="118"/>
      <c r="HB28" s="117"/>
      <c r="HC28" s="118"/>
      <c r="HD28" s="117"/>
      <c r="HE28" s="118"/>
      <c r="HF28" s="117"/>
      <c r="HG28" s="118"/>
      <c r="HH28" s="117"/>
      <c r="HI28" s="118"/>
      <c r="HJ28" s="117"/>
      <c r="HK28" s="118"/>
      <c r="HL28" s="117"/>
      <c r="HM28" s="118"/>
      <c r="HN28" s="117"/>
      <c r="HO28" s="118"/>
      <c r="HP28" s="117"/>
      <c r="HQ28" s="118"/>
      <c r="HR28" s="117"/>
      <c r="HS28" s="118"/>
      <c r="HT28" s="117"/>
      <c r="HU28" s="118"/>
      <c r="HV28" s="117"/>
      <c r="HW28" s="118"/>
      <c r="HX28" s="117"/>
      <c r="HY28" s="118"/>
      <c r="HZ28" s="117"/>
      <c r="IA28" s="118"/>
      <c r="IB28" s="117"/>
      <c r="IC28" s="118"/>
      <c r="ID28" s="117"/>
      <c r="IE28" s="118"/>
      <c r="IF28" s="117"/>
      <c r="IG28" s="118"/>
      <c r="IH28" s="117"/>
      <c r="II28" s="118"/>
      <c r="IJ28" s="117"/>
      <c r="IK28" s="118"/>
      <c r="IL28" s="117"/>
      <c r="IM28" s="118"/>
      <c r="IN28" s="117"/>
      <c r="IO28" s="118"/>
      <c r="IP28" s="117"/>
      <c r="IQ28" s="118"/>
      <c r="IR28" s="117"/>
      <c r="IS28" s="118"/>
    </row>
    <row r="29" spans="1:253" s="8" customFormat="1" ht="13.5" thickBot="1">
      <c r="A29" s="73"/>
      <c r="B29" s="73"/>
      <c r="C29" s="90"/>
      <c r="D29" s="108" t="s">
        <v>0</v>
      </c>
      <c r="E29" s="104"/>
      <c r="F29" s="103" t="s">
        <v>1</v>
      </c>
      <c r="G29" s="104"/>
      <c r="H29" s="103" t="s">
        <v>2</v>
      </c>
      <c r="I29" s="104"/>
      <c r="J29" s="103" t="s">
        <v>3</v>
      </c>
      <c r="K29" s="104"/>
      <c r="L29" s="103" t="s">
        <v>4</v>
      </c>
      <c r="M29" s="104"/>
      <c r="N29" s="103" t="s">
        <v>5</v>
      </c>
      <c r="O29" s="104"/>
      <c r="P29" s="115" t="s">
        <v>7</v>
      </c>
      <c r="Q29" s="116"/>
      <c r="R29" s="117"/>
      <c r="S29" s="118"/>
      <c r="T29" s="117"/>
      <c r="U29" s="118"/>
      <c r="V29" s="117"/>
      <c r="W29" s="118"/>
      <c r="X29" s="117"/>
      <c r="Y29" s="118"/>
      <c r="Z29" s="117"/>
      <c r="AA29" s="118"/>
      <c r="AB29" s="117"/>
      <c r="AC29" s="118"/>
      <c r="AD29" s="117"/>
      <c r="AE29" s="118"/>
      <c r="AF29" s="117"/>
      <c r="AG29" s="118"/>
      <c r="AH29" s="117"/>
      <c r="AI29" s="118"/>
      <c r="AJ29" s="117"/>
      <c r="AK29" s="118"/>
      <c r="AL29" s="117"/>
      <c r="AM29" s="118"/>
      <c r="AN29" s="117"/>
      <c r="AO29" s="118"/>
      <c r="AP29" s="117"/>
      <c r="AQ29" s="118"/>
      <c r="AR29" s="117"/>
      <c r="AS29" s="118"/>
      <c r="AT29" s="117"/>
      <c r="AU29" s="118"/>
      <c r="AV29" s="117"/>
      <c r="AW29" s="118"/>
      <c r="AX29" s="117"/>
      <c r="AY29" s="118"/>
      <c r="AZ29" s="117"/>
      <c r="BA29" s="118"/>
      <c r="BB29" s="117"/>
      <c r="BC29" s="118"/>
      <c r="BD29" s="117"/>
      <c r="BE29" s="118"/>
      <c r="BF29" s="117"/>
      <c r="BG29" s="118"/>
      <c r="BH29" s="117"/>
      <c r="BI29" s="118"/>
      <c r="BJ29" s="117"/>
      <c r="BK29" s="118"/>
      <c r="BL29" s="117"/>
      <c r="BM29" s="118"/>
      <c r="BN29" s="117"/>
      <c r="BO29" s="118"/>
      <c r="BP29" s="117"/>
      <c r="BQ29" s="118"/>
      <c r="BR29" s="117"/>
      <c r="BS29" s="118"/>
      <c r="BT29" s="117"/>
      <c r="BU29" s="118"/>
      <c r="BV29" s="117"/>
      <c r="BW29" s="118"/>
      <c r="BX29" s="117"/>
      <c r="BY29" s="118"/>
      <c r="BZ29" s="117"/>
      <c r="CA29" s="118"/>
      <c r="CB29" s="117"/>
      <c r="CC29" s="118"/>
      <c r="CD29" s="117"/>
      <c r="CE29" s="118"/>
      <c r="CF29" s="117"/>
      <c r="CG29" s="118"/>
      <c r="CH29" s="117"/>
      <c r="CI29" s="118"/>
      <c r="CJ29" s="117"/>
      <c r="CK29" s="118"/>
      <c r="CL29" s="117"/>
      <c r="CM29" s="118"/>
      <c r="CN29" s="117"/>
      <c r="CO29" s="118"/>
      <c r="CP29" s="117"/>
      <c r="CQ29" s="118"/>
      <c r="CR29" s="117"/>
      <c r="CS29" s="118"/>
      <c r="CT29" s="117"/>
      <c r="CU29" s="118"/>
      <c r="CV29" s="117"/>
      <c r="CW29" s="118"/>
      <c r="CX29" s="117"/>
      <c r="CY29" s="118"/>
      <c r="CZ29" s="117"/>
      <c r="DA29" s="118"/>
      <c r="DB29" s="117"/>
      <c r="DC29" s="118"/>
      <c r="DD29" s="117"/>
      <c r="DE29" s="118"/>
      <c r="DF29" s="117"/>
      <c r="DG29" s="118"/>
      <c r="DH29" s="117"/>
      <c r="DI29" s="118"/>
      <c r="DJ29" s="117"/>
      <c r="DK29" s="118"/>
      <c r="DL29" s="117"/>
      <c r="DM29" s="118"/>
      <c r="DN29" s="117"/>
      <c r="DO29" s="118"/>
      <c r="DP29" s="117"/>
      <c r="DQ29" s="118"/>
      <c r="DR29" s="117"/>
      <c r="DS29" s="118"/>
      <c r="DT29" s="117"/>
      <c r="DU29" s="118"/>
      <c r="DV29" s="117"/>
      <c r="DW29" s="118"/>
      <c r="DX29" s="117"/>
      <c r="DY29" s="118"/>
      <c r="DZ29" s="117"/>
      <c r="EA29" s="118"/>
      <c r="EB29" s="117"/>
      <c r="EC29" s="118"/>
      <c r="ED29" s="117"/>
      <c r="EE29" s="118"/>
      <c r="EF29" s="117"/>
      <c r="EG29" s="118"/>
      <c r="EH29" s="117"/>
      <c r="EI29" s="118"/>
      <c r="EJ29" s="117"/>
      <c r="EK29" s="118"/>
      <c r="EL29" s="117"/>
      <c r="EM29" s="118"/>
      <c r="EN29" s="117"/>
      <c r="EO29" s="118"/>
      <c r="EP29" s="117"/>
      <c r="EQ29" s="118"/>
      <c r="ER29" s="117"/>
      <c r="ES29" s="118"/>
      <c r="ET29" s="117"/>
      <c r="EU29" s="118"/>
      <c r="EV29" s="117"/>
      <c r="EW29" s="118"/>
      <c r="EX29" s="117"/>
      <c r="EY29" s="118"/>
      <c r="EZ29" s="117"/>
      <c r="FA29" s="118"/>
      <c r="FB29" s="117"/>
      <c r="FC29" s="118"/>
      <c r="FD29" s="117"/>
      <c r="FE29" s="118"/>
      <c r="FF29" s="117"/>
      <c r="FG29" s="118"/>
      <c r="FH29" s="117"/>
      <c r="FI29" s="118"/>
      <c r="FJ29" s="117"/>
      <c r="FK29" s="118"/>
      <c r="FL29" s="117"/>
      <c r="FM29" s="118"/>
      <c r="FN29" s="117"/>
      <c r="FO29" s="118"/>
      <c r="FP29" s="117"/>
      <c r="FQ29" s="118"/>
      <c r="FR29" s="117"/>
      <c r="FS29" s="118"/>
      <c r="FT29" s="117"/>
      <c r="FU29" s="118"/>
      <c r="FV29" s="117"/>
      <c r="FW29" s="118"/>
      <c r="FX29" s="117"/>
      <c r="FY29" s="118"/>
      <c r="FZ29" s="117"/>
      <c r="GA29" s="118"/>
      <c r="GB29" s="117"/>
      <c r="GC29" s="118"/>
      <c r="GD29" s="117"/>
      <c r="GE29" s="118"/>
      <c r="GF29" s="117"/>
      <c r="GG29" s="118"/>
      <c r="GH29" s="117"/>
      <c r="GI29" s="118"/>
      <c r="GJ29" s="117"/>
      <c r="GK29" s="118"/>
      <c r="GL29" s="117"/>
      <c r="GM29" s="118"/>
      <c r="GN29" s="117"/>
      <c r="GO29" s="118"/>
      <c r="GP29" s="117"/>
      <c r="GQ29" s="118"/>
      <c r="GR29" s="117"/>
      <c r="GS29" s="118"/>
      <c r="GT29" s="117"/>
      <c r="GU29" s="118"/>
      <c r="GV29" s="117"/>
      <c r="GW29" s="118"/>
      <c r="GX29" s="117"/>
      <c r="GY29" s="118"/>
      <c r="GZ29" s="117"/>
      <c r="HA29" s="118"/>
      <c r="HB29" s="117"/>
      <c r="HC29" s="118"/>
      <c r="HD29" s="117"/>
      <c r="HE29" s="118"/>
      <c r="HF29" s="117"/>
      <c r="HG29" s="118"/>
      <c r="HH29" s="117"/>
      <c r="HI29" s="118"/>
      <c r="HJ29" s="117"/>
      <c r="HK29" s="118"/>
      <c r="HL29" s="117"/>
      <c r="HM29" s="118"/>
      <c r="HN29" s="117"/>
      <c r="HO29" s="118"/>
      <c r="HP29" s="117"/>
      <c r="HQ29" s="118"/>
      <c r="HR29" s="117"/>
      <c r="HS29" s="118"/>
      <c r="HT29" s="117"/>
      <c r="HU29" s="118"/>
      <c r="HV29" s="117"/>
      <c r="HW29" s="118"/>
      <c r="HX29" s="117"/>
      <c r="HY29" s="118"/>
      <c r="HZ29" s="117"/>
      <c r="IA29" s="118"/>
      <c r="IB29" s="117"/>
      <c r="IC29" s="118"/>
      <c r="ID29" s="117"/>
      <c r="IE29" s="118"/>
      <c r="IF29" s="117"/>
      <c r="IG29" s="118"/>
      <c r="IH29" s="117"/>
      <c r="II29" s="118"/>
      <c r="IJ29" s="117"/>
      <c r="IK29" s="118"/>
      <c r="IL29" s="117"/>
      <c r="IM29" s="118"/>
      <c r="IN29" s="117"/>
      <c r="IO29" s="118"/>
      <c r="IP29" s="117"/>
      <c r="IQ29" s="118"/>
      <c r="IR29" s="117"/>
      <c r="IS29" s="118"/>
    </row>
    <row r="30" spans="1:253" s="8" customFormat="1" ht="36.75" customHeight="1" thickBot="1">
      <c r="A30" s="71"/>
      <c r="B30" s="71"/>
      <c r="C30" s="91"/>
      <c r="D30" s="52" t="s">
        <v>6</v>
      </c>
      <c r="E30" s="9" t="s">
        <v>44</v>
      </c>
      <c r="F30" s="4" t="s">
        <v>6</v>
      </c>
      <c r="G30" s="47" t="s">
        <v>44</v>
      </c>
      <c r="H30" s="48" t="s">
        <v>6</v>
      </c>
      <c r="I30" s="49" t="s">
        <v>44</v>
      </c>
      <c r="J30" s="50" t="s">
        <v>6</v>
      </c>
      <c r="K30" s="2" t="s">
        <v>44</v>
      </c>
      <c r="L30" s="51" t="s">
        <v>6</v>
      </c>
      <c r="M30" s="2" t="s">
        <v>44</v>
      </c>
      <c r="N30" s="52" t="s">
        <v>6</v>
      </c>
      <c r="O30" s="2" t="s">
        <v>44</v>
      </c>
      <c r="P30" s="6">
        <v>2004</v>
      </c>
      <c r="Q30" s="2" t="s">
        <v>44</v>
      </c>
      <c r="R30" s="117"/>
      <c r="S30" s="118"/>
      <c r="T30" s="117"/>
      <c r="U30" s="118"/>
      <c r="V30" s="117"/>
      <c r="W30" s="118"/>
      <c r="X30" s="117"/>
      <c r="Y30" s="118"/>
      <c r="Z30" s="117"/>
      <c r="AA30" s="118"/>
      <c r="AB30" s="117"/>
      <c r="AC30" s="118"/>
      <c r="AD30" s="117"/>
      <c r="AE30" s="118"/>
      <c r="AF30" s="117"/>
      <c r="AG30" s="118"/>
      <c r="AH30" s="117"/>
      <c r="AI30" s="118"/>
      <c r="AJ30" s="117"/>
      <c r="AK30" s="118"/>
      <c r="AL30" s="117"/>
      <c r="AM30" s="118"/>
      <c r="AN30" s="117"/>
      <c r="AO30" s="118"/>
      <c r="AP30" s="117"/>
      <c r="AQ30" s="118"/>
      <c r="AR30" s="117"/>
      <c r="AS30" s="118"/>
      <c r="AT30" s="117"/>
      <c r="AU30" s="118"/>
      <c r="AV30" s="117"/>
      <c r="AW30" s="118"/>
      <c r="AX30" s="117"/>
      <c r="AY30" s="118"/>
      <c r="AZ30" s="117"/>
      <c r="BA30" s="118"/>
      <c r="BB30" s="117"/>
      <c r="BC30" s="118"/>
      <c r="BD30" s="117"/>
      <c r="BE30" s="118"/>
      <c r="BF30" s="117"/>
      <c r="BG30" s="118"/>
      <c r="BH30" s="117"/>
      <c r="BI30" s="118"/>
      <c r="BJ30" s="117"/>
      <c r="BK30" s="118"/>
      <c r="BL30" s="117"/>
      <c r="BM30" s="118"/>
      <c r="BN30" s="117"/>
      <c r="BO30" s="118"/>
      <c r="BP30" s="117"/>
      <c r="BQ30" s="118"/>
      <c r="BR30" s="117"/>
      <c r="BS30" s="118"/>
      <c r="BT30" s="117"/>
      <c r="BU30" s="118"/>
      <c r="BV30" s="117"/>
      <c r="BW30" s="118"/>
      <c r="BX30" s="117"/>
      <c r="BY30" s="118"/>
      <c r="BZ30" s="117"/>
      <c r="CA30" s="118"/>
      <c r="CB30" s="117"/>
      <c r="CC30" s="118"/>
      <c r="CD30" s="117"/>
      <c r="CE30" s="118"/>
      <c r="CF30" s="117"/>
      <c r="CG30" s="118"/>
      <c r="CH30" s="117"/>
      <c r="CI30" s="118"/>
      <c r="CJ30" s="117"/>
      <c r="CK30" s="118"/>
      <c r="CL30" s="117"/>
      <c r="CM30" s="118"/>
      <c r="CN30" s="117"/>
      <c r="CO30" s="118"/>
      <c r="CP30" s="117"/>
      <c r="CQ30" s="118"/>
      <c r="CR30" s="117"/>
      <c r="CS30" s="118"/>
      <c r="CT30" s="117"/>
      <c r="CU30" s="118"/>
      <c r="CV30" s="117"/>
      <c r="CW30" s="118"/>
      <c r="CX30" s="117"/>
      <c r="CY30" s="118"/>
      <c r="CZ30" s="117"/>
      <c r="DA30" s="118"/>
      <c r="DB30" s="117"/>
      <c r="DC30" s="118"/>
      <c r="DD30" s="117"/>
      <c r="DE30" s="118"/>
      <c r="DF30" s="117"/>
      <c r="DG30" s="118"/>
      <c r="DH30" s="117"/>
      <c r="DI30" s="118"/>
      <c r="DJ30" s="117"/>
      <c r="DK30" s="118"/>
      <c r="DL30" s="117"/>
      <c r="DM30" s="118"/>
      <c r="DN30" s="117"/>
      <c r="DO30" s="118"/>
      <c r="DP30" s="117"/>
      <c r="DQ30" s="118"/>
      <c r="DR30" s="117"/>
      <c r="DS30" s="118"/>
      <c r="DT30" s="117"/>
      <c r="DU30" s="118"/>
      <c r="DV30" s="117"/>
      <c r="DW30" s="118"/>
      <c r="DX30" s="117"/>
      <c r="DY30" s="118"/>
      <c r="DZ30" s="117"/>
      <c r="EA30" s="118"/>
      <c r="EB30" s="117"/>
      <c r="EC30" s="118"/>
      <c r="ED30" s="117"/>
      <c r="EE30" s="118"/>
      <c r="EF30" s="117"/>
      <c r="EG30" s="118"/>
      <c r="EH30" s="117"/>
      <c r="EI30" s="118"/>
      <c r="EJ30" s="117"/>
      <c r="EK30" s="118"/>
      <c r="EL30" s="117"/>
      <c r="EM30" s="118"/>
      <c r="EN30" s="117"/>
      <c r="EO30" s="118"/>
      <c r="EP30" s="117"/>
      <c r="EQ30" s="118"/>
      <c r="ER30" s="117"/>
      <c r="ES30" s="118"/>
      <c r="ET30" s="117"/>
      <c r="EU30" s="118"/>
      <c r="EV30" s="117"/>
      <c r="EW30" s="118"/>
      <c r="EX30" s="117"/>
      <c r="EY30" s="118"/>
      <c r="EZ30" s="117"/>
      <c r="FA30" s="118"/>
      <c r="FB30" s="117"/>
      <c r="FC30" s="118"/>
      <c r="FD30" s="117"/>
      <c r="FE30" s="118"/>
      <c r="FF30" s="117"/>
      <c r="FG30" s="118"/>
      <c r="FH30" s="117"/>
      <c r="FI30" s="118"/>
      <c r="FJ30" s="117"/>
      <c r="FK30" s="118"/>
      <c r="FL30" s="117"/>
      <c r="FM30" s="118"/>
      <c r="FN30" s="117"/>
      <c r="FO30" s="118"/>
      <c r="FP30" s="117"/>
      <c r="FQ30" s="118"/>
      <c r="FR30" s="117"/>
      <c r="FS30" s="118"/>
      <c r="FT30" s="117"/>
      <c r="FU30" s="118"/>
      <c r="FV30" s="117"/>
      <c r="FW30" s="118"/>
      <c r="FX30" s="117"/>
      <c r="FY30" s="118"/>
      <c r="FZ30" s="117"/>
      <c r="GA30" s="118"/>
      <c r="GB30" s="117"/>
      <c r="GC30" s="118"/>
      <c r="GD30" s="117"/>
      <c r="GE30" s="118"/>
      <c r="GF30" s="117"/>
      <c r="GG30" s="118"/>
      <c r="GH30" s="117"/>
      <c r="GI30" s="118"/>
      <c r="GJ30" s="117"/>
      <c r="GK30" s="118"/>
      <c r="GL30" s="117"/>
      <c r="GM30" s="118"/>
      <c r="GN30" s="117"/>
      <c r="GO30" s="118"/>
      <c r="GP30" s="117"/>
      <c r="GQ30" s="118"/>
      <c r="GR30" s="117"/>
      <c r="GS30" s="118"/>
      <c r="GT30" s="117"/>
      <c r="GU30" s="118"/>
      <c r="GV30" s="117"/>
      <c r="GW30" s="118"/>
      <c r="GX30" s="117"/>
      <c r="GY30" s="118"/>
      <c r="GZ30" s="117"/>
      <c r="HA30" s="118"/>
      <c r="HB30" s="117"/>
      <c r="HC30" s="118"/>
      <c r="HD30" s="117"/>
      <c r="HE30" s="118"/>
      <c r="HF30" s="117"/>
      <c r="HG30" s="118"/>
      <c r="HH30" s="117"/>
      <c r="HI30" s="118"/>
      <c r="HJ30" s="117"/>
      <c r="HK30" s="118"/>
      <c r="HL30" s="117"/>
      <c r="HM30" s="118"/>
      <c r="HN30" s="117"/>
      <c r="HO30" s="118"/>
      <c r="HP30" s="117"/>
      <c r="HQ30" s="118"/>
      <c r="HR30" s="117"/>
      <c r="HS30" s="118"/>
      <c r="HT30" s="117"/>
      <c r="HU30" s="118"/>
      <c r="HV30" s="117"/>
      <c r="HW30" s="118"/>
      <c r="HX30" s="117"/>
      <c r="HY30" s="118"/>
      <c r="HZ30" s="117"/>
      <c r="IA30" s="118"/>
      <c r="IB30" s="117"/>
      <c r="IC30" s="118"/>
      <c r="ID30" s="117"/>
      <c r="IE30" s="118"/>
      <c r="IF30" s="117"/>
      <c r="IG30" s="118"/>
      <c r="IH30" s="117"/>
      <c r="II30" s="118"/>
      <c r="IJ30" s="117"/>
      <c r="IK30" s="118"/>
      <c r="IL30" s="117"/>
      <c r="IM30" s="118"/>
      <c r="IN30" s="117"/>
      <c r="IO30" s="118"/>
      <c r="IP30" s="117"/>
      <c r="IQ30" s="118"/>
      <c r="IR30" s="117"/>
      <c r="IS30" s="118"/>
    </row>
    <row r="31" spans="1:253" s="8" customFormat="1" ht="13.5" thickBot="1">
      <c r="A31" s="74"/>
      <c r="B31" s="74"/>
      <c r="C31" s="92" t="s">
        <v>12</v>
      </c>
      <c r="D31" s="61">
        <v>790</v>
      </c>
      <c r="E31" s="54">
        <f>(D31/$D$32)</f>
        <v>0.7829534192269574</v>
      </c>
      <c r="F31" s="53">
        <v>680</v>
      </c>
      <c r="G31" s="55">
        <f>(F31/$F$32)</f>
        <v>0.8426270136307311</v>
      </c>
      <c r="H31" s="56">
        <v>781</v>
      </c>
      <c r="I31" s="57">
        <f>(H31/$H$32)</f>
        <v>0.8610804851157663</v>
      </c>
      <c r="J31" s="58">
        <v>717</v>
      </c>
      <c r="K31" s="59">
        <f>(J31/$J$32)</f>
        <v>0.8445229681978799</v>
      </c>
      <c r="L31" s="60">
        <v>689</v>
      </c>
      <c r="M31" s="59">
        <f>(L31/$L$32)</f>
        <v>0.8144208037825059</v>
      </c>
      <c r="N31" s="61">
        <v>204</v>
      </c>
      <c r="O31" s="59">
        <f>(N31/$N$32)</f>
        <v>0.6335403726708074</v>
      </c>
      <c r="P31" s="53">
        <f>SUM(D31,F31,H31,J31,L31,N31)</f>
        <v>3861</v>
      </c>
      <c r="Q31" s="59">
        <f>P31/$P$32</f>
        <v>0.8145569620253165</v>
      </c>
      <c r="R31" s="117"/>
      <c r="S31" s="118"/>
      <c r="T31" s="117"/>
      <c r="U31" s="118"/>
      <c r="V31" s="117"/>
      <c r="W31" s="118"/>
      <c r="X31" s="117"/>
      <c r="Y31" s="118"/>
      <c r="Z31" s="117"/>
      <c r="AA31" s="118"/>
      <c r="AB31" s="117"/>
      <c r="AC31" s="118"/>
      <c r="AD31" s="117"/>
      <c r="AE31" s="118"/>
      <c r="AF31" s="117"/>
      <c r="AG31" s="118"/>
      <c r="AH31" s="117"/>
      <c r="AI31" s="118"/>
      <c r="AJ31" s="117"/>
      <c r="AK31" s="118"/>
      <c r="AL31" s="117"/>
      <c r="AM31" s="118"/>
      <c r="AN31" s="117"/>
      <c r="AO31" s="118"/>
      <c r="AP31" s="117"/>
      <c r="AQ31" s="118"/>
      <c r="AR31" s="117"/>
      <c r="AS31" s="118"/>
      <c r="AT31" s="117"/>
      <c r="AU31" s="118"/>
      <c r="AV31" s="117"/>
      <c r="AW31" s="118"/>
      <c r="AX31" s="117"/>
      <c r="AY31" s="118"/>
      <c r="AZ31" s="117"/>
      <c r="BA31" s="118"/>
      <c r="BB31" s="117"/>
      <c r="BC31" s="118"/>
      <c r="BD31" s="117"/>
      <c r="BE31" s="118"/>
      <c r="BF31" s="117"/>
      <c r="BG31" s="118"/>
      <c r="BH31" s="117"/>
      <c r="BI31" s="118"/>
      <c r="BJ31" s="117"/>
      <c r="BK31" s="118"/>
      <c r="BL31" s="117"/>
      <c r="BM31" s="118"/>
      <c r="BN31" s="117"/>
      <c r="BO31" s="118"/>
      <c r="BP31" s="117"/>
      <c r="BQ31" s="118"/>
      <c r="BR31" s="117"/>
      <c r="BS31" s="118"/>
      <c r="BT31" s="117"/>
      <c r="BU31" s="118"/>
      <c r="BV31" s="117"/>
      <c r="BW31" s="118"/>
      <c r="BX31" s="117"/>
      <c r="BY31" s="118"/>
      <c r="BZ31" s="117"/>
      <c r="CA31" s="118"/>
      <c r="CB31" s="117"/>
      <c r="CC31" s="118"/>
      <c r="CD31" s="117"/>
      <c r="CE31" s="118"/>
      <c r="CF31" s="117"/>
      <c r="CG31" s="118"/>
      <c r="CH31" s="117"/>
      <c r="CI31" s="118"/>
      <c r="CJ31" s="117"/>
      <c r="CK31" s="118"/>
      <c r="CL31" s="117"/>
      <c r="CM31" s="118"/>
      <c r="CN31" s="117"/>
      <c r="CO31" s="118"/>
      <c r="CP31" s="117"/>
      <c r="CQ31" s="118"/>
      <c r="CR31" s="117"/>
      <c r="CS31" s="118"/>
      <c r="CT31" s="117"/>
      <c r="CU31" s="118"/>
      <c r="CV31" s="117"/>
      <c r="CW31" s="118"/>
      <c r="CX31" s="117"/>
      <c r="CY31" s="118"/>
      <c r="CZ31" s="117"/>
      <c r="DA31" s="118"/>
      <c r="DB31" s="117"/>
      <c r="DC31" s="118"/>
      <c r="DD31" s="117"/>
      <c r="DE31" s="118"/>
      <c r="DF31" s="117"/>
      <c r="DG31" s="118"/>
      <c r="DH31" s="117"/>
      <c r="DI31" s="118"/>
      <c r="DJ31" s="117"/>
      <c r="DK31" s="118"/>
      <c r="DL31" s="117"/>
      <c r="DM31" s="118"/>
      <c r="DN31" s="117"/>
      <c r="DO31" s="118"/>
      <c r="DP31" s="117"/>
      <c r="DQ31" s="118"/>
      <c r="DR31" s="117"/>
      <c r="DS31" s="118"/>
      <c r="DT31" s="117"/>
      <c r="DU31" s="118"/>
      <c r="DV31" s="117"/>
      <c r="DW31" s="118"/>
      <c r="DX31" s="117"/>
      <c r="DY31" s="118"/>
      <c r="DZ31" s="117"/>
      <c r="EA31" s="118"/>
      <c r="EB31" s="117"/>
      <c r="EC31" s="118"/>
      <c r="ED31" s="117"/>
      <c r="EE31" s="118"/>
      <c r="EF31" s="117"/>
      <c r="EG31" s="118"/>
      <c r="EH31" s="117"/>
      <c r="EI31" s="118"/>
      <c r="EJ31" s="117"/>
      <c r="EK31" s="118"/>
      <c r="EL31" s="117"/>
      <c r="EM31" s="118"/>
      <c r="EN31" s="117"/>
      <c r="EO31" s="118"/>
      <c r="EP31" s="117"/>
      <c r="EQ31" s="118"/>
      <c r="ER31" s="117"/>
      <c r="ES31" s="118"/>
      <c r="ET31" s="117"/>
      <c r="EU31" s="118"/>
      <c r="EV31" s="117"/>
      <c r="EW31" s="118"/>
      <c r="EX31" s="117"/>
      <c r="EY31" s="118"/>
      <c r="EZ31" s="117"/>
      <c r="FA31" s="118"/>
      <c r="FB31" s="117"/>
      <c r="FC31" s="118"/>
      <c r="FD31" s="117"/>
      <c r="FE31" s="118"/>
      <c r="FF31" s="117"/>
      <c r="FG31" s="118"/>
      <c r="FH31" s="117"/>
      <c r="FI31" s="118"/>
      <c r="FJ31" s="117"/>
      <c r="FK31" s="118"/>
      <c r="FL31" s="117"/>
      <c r="FM31" s="118"/>
      <c r="FN31" s="117"/>
      <c r="FO31" s="118"/>
      <c r="FP31" s="117"/>
      <c r="FQ31" s="118"/>
      <c r="FR31" s="117"/>
      <c r="FS31" s="118"/>
      <c r="FT31" s="117"/>
      <c r="FU31" s="118"/>
      <c r="FV31" s="117"/>
      <c r="FW31" s="118"/>
      <c r="FX31" s="117"/>
      <c r="FY31" s="118"/>
      <c r="FZ31" s="117"/>
      <c r="GA31" s="118"/>
      <c r="GB31" s="117"/>
      <c r="GC31" s="118"/>
      <c r="GD31" s="117"/>
      <c r="GE31" s="118"/>
      <c r="GF31" s="117"/>
      <c r="GG31" s="118"/>
      <c r="GH31" s="117"/>
      <c r="GI31" s="118"/>
      <c r="GJ31" s="117"/>
      <c r="GK31" s="118"/>
      <c r="GL31" s="117"/>
      <c r="GM31" s="118"/>
      <c r="GN31" s="117"/>
      <c r="GO31" s="118"/>
      <c r="GP31" s="117"/>
      <c r="GQ31" s="118"/>
      <c r="GR31" s="117"/>
      <c r="GS31" s="118"/>
      <c r="GT31" s="117"/>
      <c r="GU31" s="118"/>
      <c r="GV31" s="117"/>
      <c r="GW31" s="118"/>
      <c r="GX31" s="117"/>
      <c r="GY31" s="118"/>
      <c r="GZ31" s="117"/>
      <c r="HA31" s="118"/>
      <c r="HB31" s="117"/>
      <c r="HC31" s="118"/>
      <c r="HD31" s="117"/>
      <c r="HE31" s="118"/>
      <c r="HF31" s="117"/>
      <c r="HG31" s="118"/>
      <c r="HH31" s="117"/>
      <c r="HI31" s="118"/>
      <c r="HJ31" s="117"/>
      <c r="HK31" s="118"/>
      <c r="HL31" s="117"/>
      <c r="HM31" s="118"/>
      <c r="HN31" s="117"/>
      <c r="HO31" s="118"/>
      <c r="HP31" s="117"/>
      <c r="HQ31" s="118"/>
      <c r="HR31" s="117"/>
      <c r="HS31" s="118"/>
      <c r="HT31" s="117"/>
      <c r="HU31" s="118"/>
      <c r="HV31" s="117"/>
      <c r="HW31" s="118"/>
      <c r="HX31" s="117"/>
      <c r="HY31" s="118"/>
      <c r="HZ31" s="117"/>
      <c r="IA31" s="118"/>
      <c r="IB31" s="117"/>
      <c r="IC31" s="118"/>
      <c r="ID31" s="117"/>
      <c r="IE31" s="118"/>
      <c r="IF31" s="117"/>
      <c r="IG31" s="118"/>
      <c r="IH31" s="117"/>
      <c r="II31" s="118"/>
      <c r="IJ31" s="117"/>
      <c r="IK31" s="118"/>
      <c r="IL31" s="117"/>
      <c r="IM31" s="118"/>
      <c r="IN31" s="117"/>
      <c r="IO31" s="118"/>
      <c r="IP31" s="117"/>
      <c r="IQ31" s="118"/>
      <c r="IR31" s="117"/>
      <c r="IS31" s="118"/>
    </row>
    <row r="32" spans="1:253" s="8" customFormat="1" ht="13.5" thickBot="1">
      <c r="A32" s="72"/>
      <c r="B32" s="72"/>
      <c r="C32" s="88" t="s">
        <v>13</v>
      </c>
      <c r="D32" s="76">
        <v>1009</v>
      </c>
      <c r="E32" s="77">
        <v>1</v>
      </c>
      <c r="F32" s="78">
        <v>807</v>
      </c>
      <c r="G32" s="79">
        <v>1</v>
      </c>
      <c r="H32" s="41">
        <v>907</v>
      </c>
      <c r="I32" s="42">
        <v>1</v>
      </c>
      <c r="J32" s="43">
        <v>849</v>
      </c>
      <c r="K32" s="44">
        <v>1</v>
      </c>
      <c r="L32" s="45">
        <v>846</v>
      </c>
      <c r="M32" s="44">
        <v>1</v>
      </c>
      <c r="N32" s="46">
        <v>322</v>
      </c>
      <c r="O32" s="44">
        <v>1</v>
      </c>
      <c r="P32" s="38">
        <f>SUM(D32,F32,H32,J32,L32,N32)</f>
        <v>4740</v>
      </c>
      <c r="Q32" s="44">
        <v>1</v>
      </c>
      <c r="R32" s="117"/>
      <c r="S32" s="118"/>
      <c r="T32" s="117"/>
      <c r="U32" s="118"/>
      <c r="V32" s="117"/>
      <c r="W32" s="118"/>
      <c r="X32" s="117"/>
      <c r="Y32" s="118"/>
      <c r="Z32" s="117"/>
      <c r="AA32" s="118"/>
      <c r="AB32" s="117"/>
      <c r="AC32" s="118"/>
      <c r="AD32" s="117"/>
      <c r="AE32" s="118"/>
      <c r="AF32" s="117"/>
      <c r="AG32" s="118"/>
      <c r="AH32" s="117"/>
      <c r="AI32" s="118"/>
      <c r="AJ32" s="117"/>
      <c r="AK32" s="118"/>
      <c r="AL32" s="117"/>
      <c r="AM32" s="118"/>
      <c r="AN32" s="117"/>
      <c r="AO32" s="118"/>
      <c r="AP32" s="117"/>
      <c r="AQ32" s="118"/>
      <c r="AR32" s="117"/>
      <c r="AS32" s="118"/>
      <c r="AT32" s="117"/>
      <c r="AU32" s="118"/>
      <c r="AV32" s="117"/>
      <c r="AW32" s="118"/>
      <c r="AX32" s="117"/>
      <c r="AY32" s="118"/>
      <c r="AZ32" s="117"/>
      <c r="BA32" s="118"/>
      <c r="BB32" s="117"/>
      <c r="BC32" s="118"/>
      <c r="BD32" s="117"/>
      <c r="BE32" s="118"/>
      <c r="BF32" s="117"/>
      <c r="BG32" s="118"/>
      <c r="BH32" s="117"/>
      <c r="BI32" s="118"/>
      <c r="BJ32" s="117"/>
      <c r="BK32" s="118"/>
      <c r="BL32" s="117"/>
      <c r="BM32" s="118"/>
      <c r="BN32" s="117"/>
      <c r="BO32" s="118"/>
      <c r="BP32" s="117"/>
      <c r="BQ32" s="118"/>
      <c r="BR32" s="117"/>
      <c r="BS32" s="118"/>
      <c r="BT32" s="117"/>
      <c r="BU32" s="118"/>
      <c r="BV32" s="117"/>
      <c r="BW32" s="118"/>
      <c r="BX32" s="117"/>
      <c r="BY32" s="118"/>
      <c r="BZ32" s="117"/>
      <c r="CA32" s="118"/>
      <c r="CB32" s="117"/>
      <c r="CC32" s="118"/>
      <c r="CD32" s="117"/>
      <c r="CE32" s="118"/>
      <c r="CF32" s="117"/>
      <c r="CG32" s="118"/>
      <c r="CH32" s="117"/>
      <c r="CI32" s="118"/>
      <c r="CJ32" s="117"/>
      <c r="CK32" s="118"/>
      <c r="CL32" s="117"/>
      <c r="CM32" s="118"/>
      <c r="CN32" s="117"/>
      <c r="CO32" s="118"/>
      <c r="CP32" s="117"/>
      <c r="CQ32" s="118"/>
      <c r="CR32" s="117"/>
      <c r="CS32" s="118"/>
      <c r="CT32" s="117"/>
      <c r="CU32" s="118"/>
      <c r="CV32" s="117"/>
      <c r="CW32" s="118"/>
      <c r="CX32" s="117"/>
      <c r="CY32" s="118"/>
      <c r="CZ32" s="117"/>
      <c r="DA32" s="118"/>
      <c r="DB32" s="117"/>
      <c r="DC32" s="118"/>
      <c r="DD32" s="117"/>
      <c r="DE32" s="118"/>
      <c r="DF32" s="117"/>
      <c r="DG32" s="118"/>
      <c r="DH32" s="117"/>
      <c r="DI32" s="118"/>
      <c r="DJ32" s="117"/>
      <c r="DK32" s="118"/>
      <c r="DL32" s="117"/>
      <c r="DM32" s="118"/>
      <c r="DN32" s="117"/>
      <c r="DO32" s="118"/>
      <c r="DP32" s="117"/>
      <c r="DQ32" s="118"/>
      <c r="DR32" s="117"/>
      <c r="DS32" s="118"/>
      <c r="DT32" s="117"/>
      <c r="DU32" s="118"/>
      <c r="DV32" s="117"/>
      <c r="DW32" s="118"/>
      <c r="DX32" s="117"/>
      <c r="DY32" s="118"/>
      <c r="DZ32" s="117"/>
      <c r="EA32" s="118"/>
      <c r="EB32" s="117"/>
      <c r="EC32" s="118"/>
      <c r="ED32" s="117"/>
      <c r="EE32" s="118"/>
      <c r="EF32" s="117"/>
      <c r="EG32" s="118"/>
      <c r="EH32" s="117"/>
      <c r="EI32" s="118"/>
      <c r="EJ32" s="117"/>
      <c r="EK32" s="118"/>
      <c r="EL32" s="117"/>
      <c r="EM32" s="118"/>
      <c r="EN32" s="117"/>
      <c r="EO32" s="118"/>
      <c r="EP32" s="117"/>
      <c r="EQ32" s="118"/>
      <c r="ER32" s="117"/>
      <c r="ES32" s="118"/>
      <c r="ET32" s="117"/>
      <c r="EU32" s="118"/>
      <c r="EV32" s="117"/>
      <c r="EW32" s="118"/>
      <c r="EX32" s="117"/>
      <c r="EY32" s="118"/>
      <c r="EZ32" s="117"/>
      <c r="FA32" s="118"/>
      <c r="FB32" s="117"/>
      <c r="FC32" s="118"/>
      <c r="FD32" s="117"/>
      <c r="FE32" s="118"/>
      <c r="FF32" s="117"/>
      <c r="FG32" s="118"/>
      <c r="FH32" s="117"/>
      <c r="FI32" s="118"/>
      <c r="FJ32" s="117"/>
      <c r="FK32" s="118"/>
      <c r="FL32" s="117"/>
      <c r="FM32" s="118"/>
      <c r="FN32" s="117"/>
      <c r="FO32" s="118"/>
      <c r="FP32" s="117"/>
      <c r="FQ32" s="118"/>
      <c r="FR32" s="117"/>
      <c r="FS32" s="118"/>
      <c r="FT32" s="117"/>
      <c r="FU32" s="118"/>
      <c r="FV32" s="117"/>
      <c r="FW32" s="118"/>
      <c r="FX32" s="117"/>
      <c r="FY32" s="118"/>
      <c r="FZ32" s="117"/>
      <c r="GA32" s="118"/>
      <c r="GB32" s="117"/>
      <c r="GC32" s="118"/>
      <c r="GD32" s="117"/>
      <c r="GE32" s="118"/>
      <c r="GF32" s="117"/>
      <c r="GG32" s="118"/>
      <c r="GH32" s="117"/>
      <c r="GI32" s="118"/>
      <c r="GJ32" s="117"/>
      <c r="GK32" s="118"/>
      <c r="GL32" s="117"/>
      <c r="GM32" s="118"/>
      <c r="GN32" s="117"/>
      <c r="GO32" s="118"/>
      <c r="GP32" s="117"/>
      <c r="GQ32" s="118"/>
      <c r="GR32" s="117"/>
      <c r="GS32" s="118"/>
      <c r="GT32" s="117"/>
      <c r="GU32" s="118"/>
      <c r="GV32" s="117"/>
      <c r="GW32" s="118"/>
      <c r="GX32" s="117"/>
      <c r="GY32" s="118"/>
      <c r="GZ32" s="117"/>
      <c r="HA32" s="118"/>
      <c r="HB32" s="117"/>
      <c r="HC32" s="118"/>
      <c r="HD32" s="117"/>
      <c r="HE32" s="118"/>
      <c r="HF32" s="117"/>
      <c r="HG32" s="118"/>
      <c r="HH32" s="117"/>
      <c r="HI32" s="118"/>
      <c r="HJ32" s="117"/>
      <c r="HK32" s="118"/>
      <c r="HL32" s="117"/>
      <c r="HM32" s="118"/>
      <c r="HN32" s="117"/>
      <c r="HO32" s="118"/>
      <c r="HP32" s="117"/>
      <c r="HQ32" s="118"/>
      <c r="HR32" s="117"/>
      <c r="HS32" s="118"/>
      <c r="HT32" s="117"/>
      <c r="HU32" s="118"/>
      <c r="HV32" s="117"/>
      <c r="HW32" s="118"/>
      <c r="HX32" s="117"/>
      <c r="HY32" s="118"/>
      <c r="HZ32" s="117"/>
      <c r="IA32" s="118"/>
      <c r="IB32" s="117"/>
      <c r="IC32" s="118"/>
      <c r="ID32" s="117"/>
      <c r="IE32" s="118"/>
      <c r="IF32" s="117"/>
      <c r="IG32" s="118"/>
      <c r="IH32" s="117"/>
      <c r="II32" s="118"/>
      <c r="IJ32" s="117"/>
      <c r="IK32" s="118"/>
      <c r="IL32" s="117"/>
      <c r="IM32" s="118"/>
      <c r="IN32" s="117"/>
      <c r="IO32" s="118"/>
      <c r="IP32" s="117"/>
      <c r="IQ32" s="118"/>
      <c r="IR32" s="117"/>
      <c r="IS32" s="118"/>
    </row>
    <row r="33" spans="1:253" s="8" customFormat="1" ht="12.75">
      <c r="A33" s="117"/>
      <c r="B33" s="118"/>
      <c r="C33" s="62"/>
      <c r="D33" s="119"/>
      <c r="E33" s="119"/>
      <c r="F33" s="107"/>
      <c r="G33" s="107"/>
      <c r="H33" s="117"/>
      <c r="I33" s="118"/>
      <c r="J33" s="117"/>
      <c r="K33" s="118"/>
      <c r="L33" s="117"/>
      <c r="M33" s="118"/>
      <c r="N33" s="117"/>
      <c r="O33" s="118"/>
      <c r="P33" s="117"/>
      <c r="Q33" s="118"/>
      <c r="R33" s="117"/>
      <c r="S33" s="118"/>
      <c r="T33" s="117"/>
      <c r="U33" s="118"/>
      <c r="V33" s="117"/>
      <c r="W33" s="118"/>
      <c r="X33" s="117"/>
      <c r="Y33" s="118"/>
      <c r="Z33" s="117"/>
      <c r="AA33" s="118"/>
      <c r="AB33" s="117"/>
      <c r="AC33" s="118"/>
      <c r="AD33" s="117"/>
      <c r="AE33" s="118"/>
      <c r="AF33" s="117"/>
      <c r="AG33" s="118"/>
      <c r="AH33" s="117"/>
      <c r="AI33" s="118"/>
      <c r="AJ33" s="117"/>
      <c r="AK33" s="118"/>
      <c r="AL33" s="117"/>
      <c r="AM33" s="118"/>
      <c r="AN33" s="117"/>
      <c r="AO33" s="118"/>
      <c r="AP33" s="117"/>
      <c r="AQ33" s="118"/>
      <c r="AR33" s="117"/>
      <c r="AS33" s="118"/>
      <c r="AT33" s="117"/>
      <c r="AU33" s="118"/>
      <c r="AV33" s="117"/>
      <c r="AW33" s="118"/>
      <c r="AX33" s="117"/>
      <c r="AY33" s="118"/>
      <c r="AZ33" s="117"/>
      <c r="BA33" s="118"/>
      <c r="BB33" s="117"/>
      <c r="BC33" s="118"/>
      <c r="BD33" s="117"/>
      <c r="BE33" s="118"/>
      <c r="BF33" s="117"/>
      <c r="BG33" s="118"/>
      <c r="BH33" s="117"/>
      <c r="BI33" s="118"/>
      <c r="BJ33" s="117"/>
      <c r="BK33" s="118"/>
      <c r="BL33" s="117"/>
      <c r="BM33" s="118"/>
      <c r="BN33" s="117"/>
      <c r="BO33" s="118"/>
      <c r="BP33" s="117"/>
      <c r="BQ33" s="118"/>
      <c r="BR33" s="117"/>
      <c r="BS33" s="118"/>
      <c r="BT33" s="117"/>
      <c r="BU33" s="118"/>
      <c r="BV33" s="117"/>
      <c r="BW33" s="118"/>
      <c r="BX33" s="117"/>
      <c r="BY33" s="118"/>
      <c r="BZ33" s="117"/>
      <c r="CA33" s="118"/>
      <c r="CB33" s="117"/>
      <c r="CC33" s="118"/>
      <c r="CD33" s="117"/>
      <c r="CE33" s="118"/>
      <c r="CF33" s="117"/>
      <c r="CG33" s="118"/>
      <c r="CH33" s="117"/>
      <c r="CI33" s="118"/>
      <c r="CJ33" s="117"/>
      <c r="CK33" s="118"/>
      <c r="CL33" s="117"/>
      <c r="CM33" s="118"/>
      <c r="CN33" s="117"/>
      <c r="CO33" s="118"/>
      <c r="CP33" s="117"/>
      <c r="CQ33" s="118"/>
      <c r="CR33" s="117"/>
      <c r="CS33" s="118"/>
      <c r="CT33" s="117"/>
      <c r="CU33" s="118"/>
      <c r="CV33" s="117"/>
      <c r="CW33" s="118"/>
      <c r="CX33" s="117"/>
      <c r="CY33" s="118"/>
      <c r="CZ33" s="117"/>
      <c r="DA33" s="118"/>
      <c r="DB33" s="117"/>
      <c r="DC33" s="118"/>
      <c r="DD33" s="117"/>
      <c r="DE33" s="118"/>
      <c r="DF33" s="117"/>
      <c r="DG33" s="118"/>
      <c r="DH33" s="117"/>
      <c r="DI33" s="118"/>
      <c r="DJ33" s="117"/>
      <c r="DK33" s="118"/>
      <c r="DL33" s="117"/>
      <c r="DM33" s="118"/>
      <c r="DN33" s="117"/>
      <c r="DO33" s="118"/>
      <c r="DP33" s="117"/>
      <c r="DQ33" s="118"/>
      <c r="DR33" s="117"/>
      <c r="DS33" s="118"/>
      <c r="DT33" s="117"/>
      <c r="DU33" s="118"/>
      <c r="DV33" s="117"/>
      <c r="DW33" s="118"/>
      <c r="DX33" s="117"/>
      <c r="DY33" s="118"/>
      <c r="DZ33" s="117"/>
      <c r="EA33" s="118"/>
      <c r="EB33" s="117"/>
      <c r="EC33" s="118"/>
      <c r="ED33" s="117"/>
      <c r="EE33" s="118"/>
      <c r="EF33" s="117"/>
      <c r="EG33" s="118"/>
      <c r="EH33" s="117"/>
      <c r="EI33" s="118"/>
      <c r="EJ33" s="117"/>
      <c r="EK33" s="118"/>
      <c r="EL33" s="117"/>
      <c r="EM33" s="118"/>
      <c r="EN33" s="117"/>
      <c r="EO33" s="118"/>
      <c r="EP33" s="117"/>
      <c r="EQ33" s="118"/>
      <c r="ER33" s="117"/>
      <c r="ES33" s="118"/>
      <c r="ET33" s="117"/>
      <c r="EU33" s="118"/>
      <c r="EV33" s="117"/>
      <c r="EW33" s="118"/>
      <c r="EX33" s="117"/>
      <c r="EY33" s="118"/>
      <c r="EZ33" s="117"/>
      <c r="FA33" s="118"/>
      <c r="FB33" s="117"/>
      <c r="FC33" s="118"/>
      <c r="FD33" s="117"/>
      <c r="FE33" s="118"/>
      <c r="FF33" s="117"/>
      <c r="FG33" s="118"/>
      <c r="FH33" s="117"/>
      <c r="FI33" s="118"/>
      <c r="FJ33" s="117"/>
      <c r="FK33" s="118"/>
      <c r="FL33" s="117"/>
      <c r="FM33" s="118"/>
      <c r="FN33" s="117"/>
      <c r="FO33" s="118"/>
      <c r="FP33" s="117"/>
      <c r="FQ33" s="118"/>
      <c r="FR33" s="117"/>
      <c r="FS33" s="118"/>
      <c r="FT33" s="117"/>
      <c r="FU33" s="118"/>
      <c r="FV33" s="117"/>
      <c r="FW33" s="118"/>
      <c r="FX33" s="117"/>
      <c r="FY33" s="118"/>
      <c r="FZ33" s="117"/>
      <c r="GA33" s="118"/>
      <c r="GB33" s="117"/>
      <c r="GC33" s="118"/>
      <c r="GD33" s="117"/>
      <c r="GE33" s="118"/>
      <c r="GF33" s="117"/>
      <c r="GG33" s="118"/>
      <c r="GH33" s="117"/>
      <c r="GI33" s="118"/>
      <c r="GJ33" s="117"/>
      <c r="GK33" s="118"/>
      <c r="GL33" s="117"/>
      <c r="GM33" s="118"/>
      <c r="GN33" s="117"/>
      <c r="GO33" s="118"/>
      <c r="GP33" s="117"/>
      <c r="GQ33" s="118"/>
      <c r="GR33" s="117"/>
      <c r="GS33" s="118"/>
      <c r="GT33" s="117"/>
      <c r="GU33" s="118"/>
      <c r="GV33" s="117"/>
      <c r="GW33" s="118"/>
      <c r="GX33" s="117"/>
      <c r="GY33" s="118"/>
      <c r="GZ33" s="117"/>
      <c r="HA33" s="118"/>
      <c r="HB33" s="117"/>
      <c r="HC33" s="118"/>
      <c r="HD33" s="117"/>
      <c r="HE33" s="118"/>
      <c r="HF33" s="117"/>
      <c r="HG33" s="118"/>
      <c r="HH33" s="117"/>
      <c r="HI33" s="118"/>
      <c r="HJ33" s="117"/>
      <c r="HK33" s="118"/>
      <c r="HL33" s="117"/>
      <c r="HM33" s="118"/>
      <c r="HN33" s="117"/>
      <c r="HO33" s="118"/>
      <c r="HP33" s="117"/>
      <c r="HQ33" s="118"/>
      <c r="HR33" s="117"/>
      <c r="HS33" s="118"/>
      <c r="HT33" s="117"/>
      <c r="HU33" s="118"/>
      <c r="HV33" s="117"/>
      <c r="HW33" s="118"/>
      <c r="HX33" s="117"/>
      <c r="HY33" s="118"/>
      <c r="HZ33" s="117"/>
      <c r="IA33" s="118"/>
      <c r="IB33" s="117"/>
      <c r="IC33" s="118"/>
      <c r="ID33" s="117"/>
      <c r="IE33" s="118"/>
      <c r="IF33" s="117"/>
      <c r="IG33" s="118"/>
      <c r="IH33" s="117"/>
      <c r="II33" s="118"/>
      <c r="IJ33" s="117"/>
      <c r="IK33" s="118"/>
      <c r="IL33" s="117"/>
      <c r="IM33" s="118"/>
      <c r="IN33" s="117"/>
      <c r="IO33" s="118"/>
      <c r="IP33" s="117"/>
      <c r="IQ33" s="118"/>
      <c r="IR33" s="117"/>
      <c r="IS33" s="118"/>
    </row>
    <row r="34" spans="2:7" ht="12.75">
      <c r="B34" s="75"/>
      <c r="D34" s="105"/>
      <c r="E34" s="106"/>
      <c r="F34" s="107"/>
      <c r="G34" s="106"/>
    </row>
  </sheetData>
  <mergeCells count="1090">
    <mergeCell ref="IR31:IS31"/>
    <mergeCell ref="IJ31:IK31"/>
    <mergeCell ref="IL31:IM31"/>
    <mergeCell ref="IN31:IO31"/>
    <mergeCell ref="IP31:IQ31"/>
    <mergeCell ref="IB31:IC31"/>
    <mergeCell ref="ID31:IE31"/>
    <mergeCell ref="IF31:IG31"/>
    <mergeCell ref="IH31:II31"/>
    <mergeCell ref="HT31:HU31"/>
    <mergeCell ref="HV31:HW31"/>
    <mergeCell ref="HX31:HY31"/>
    <mergeCell ref="HZ31:IA31"/>
    <mergeCell ref="HL31:HM31"/>
    <mergeCell ref="HN31:HO31"/>
    <mergeCell ref="HP31:HQ31"/>
    <mergeCell ref="HR31:HS31"/>
    <mergeCell ref="HD31:HE31"/>
    <mergeCell ref="HF31:HG31"/>
    <mergeCell ref="HH31:HI31"/>
    <mergeCell ref="HJ31:HK31"/>
    <mergeCell ref="GV31:GW31"/>
    <mergeCell ref="GX31:GY31"/>
    <mergeCell ref="GZ31:HA31"/>
    <mergeCell ref="HB31:HC31"/>
    <mergeCell ref="GN31:GO31"/>
    <mergeCell ref="GP31:GQ31"/>
    <mergeCell ref="GR31:GS31"/>
    <mergeCell ref="GT31:GU31"/>
    <mergeCell ref="GF31:GG31"/>
    <mergeCell ref="GH31:GI31"/>
    <mergeCell ref="GJ31:GK31"/>
    <mergeCell ref="GL31:GM31"/>
    <mergeCell ref="FX31:FY31"/>
    <mergeCell ref="FZ31:GA31"/>
    <mergeCell ref="GB31:GC31"/>
    <mergeCell ref="GD31:GE31"/>
    <mergeCell ref="FP31:FQ31"/>
    <mergeCell ref="FR31:FS31"/>
    <mergeCell ref="FT31:FU31"/>
    <mergeCell ref="FV31:FW31"/>
    <mergeCell ref="FH31:FI31"/>
    <mergeCell ref="FJ31:FK31"/>
    <mergeCell ref="FL31:FM31"/>
    <mergeCell ref="FN31:FO31"/>
    <mergeCell ref="EZ31:FA31"/>
    <mergeCell ref="FB31:FC31"/>
    <mergeCell ref="FD31:FE31"/>
    <mergeCell ref="FF31:FG31"/>
    <mergeCell ref="ER31:ES31"/>
    <mergeCell ref="ET31:EU31"/>
    <mergeCell ref="EV31:EW31"/>
    <mergeCell ref="EX31:EY31"/>
    <mergeCell ref="EJ31:EK31"/>
    <mergeCell ref="EL31:EM31"/>
    <mergeCell ref="EN31:EO31"/>
    <mergeCell ref="EP31:EQ31"/>
    <mergeCell ref="EB31:EC31"/>
    <mergeCell ref="ED31:EE31"/>
    <mergeCell ref="EF31:EG31"/>
    <mergeCell ref="EH31:EI31"/>
    <mergeCell ref="DT31:DU31"/>
    <mergeCell ref="DV31:DW31"/>
    <mergeCell ref="DX31:DY31"/>
    <mergeCell ref="DZ31:EA31"/>
    <mergeCell ref="DL31:DM31"/>
    <mergeCell ref="DN31:DO31"/>
    <mergeCell ref="DP31:DQ31"/>
    <mergeCell ref="DR31:DS31"/>
    <mergeCell ref="DD31:DE31"/>
    <mergeCell ref="DF31:DG31"/>
    <mergeCell ref="DH31:DI31"/>
    <mergeCell ref="DJ31:DK31"/>
    <mergeCell ref="CV31:CW31"/>
    <mergeCell ref="CX31:CY31"/>
    <mergeCell ref="CZ31:DA31"/>
    <mergeCell ref="DB31:DC31"/>
    <mergeCell ref="CN31:CO31"/>
    <mergeCell ref="CP31:CQ31"/>
    <mergeCell ref="CR31:CS31"/>
    <mergeCell ref="CT31:CU31"/>
    <mergeCell ref="CF31:CG31"/>
    <mergeCell ref="CH31:CI31"/>
    <mergeCell ref="CJ31:CK31"/>
    <mergeCell ref="CL31:CM31"/>
    <mergeCell ref="BX31:BY31"/>
    <mergeCell ref="BZ31:CA31"/>
    <mergeCell ref="CB31:CC31"/>
    <mergeCell ref="CD31:CE31"/>
    <mergeCell ref="BP31:BQ31"/>
    <mergeCell ref="BR31:BS31"/>
    <mergeCell ref="BT31:BU31"/>
    <mergeCell ref="BV31:BW31"/>
    <mergeCell ref="BH31:BI31"/>
    <mergeCell ref="BJ31:BK31"/>
    <mergeCell ref="BL31:BM31"/>
    <mergeCell ref="BN31:BO31"/>
    <mergeCell ref="AZ31:BA31"/>
    <mergeCell ref="BB31:BC31"/>
    <mergeCell ref="BD31:BE31"/>
    <mergeCell ref="BF31:BG31"/>
    <mergeCell ref="AR31:AS31"/>
    <mergeCell ref="AT31:AU31"/>
    <mergeCell ref="AV31:AW31"/>
    <mergeCell ref="AX31:AY31"/>
    <mergeCell ref="AJ31:AK31"/>
    <mergeCell ref="AL31:AM31"/>
    <mergeCell ref="AN31:AO31"/>
    <mergeCell ref="AP31:AQ31"/>
    <mergeCell ref="IB30:IC30"/>
    <mergeCell ref="ID30:IE30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IR30:IS30"/>
    <mergeCell ref="IF30:IG30"/>
    <mergeCell ref="IH30:II30"/>
    <mergeCell ref="R31:S31"/>
    <mergeCell ref="IN30:IO30"/>
    <mergeCell ref="IP30:IQ30"/>
    <mergeCell ref="IJ30:IK30"/>
    <mergeCell ref="IL30:IM30"/>
    <mergeCell ref="HX30:HY30"/>
    <mergeCell ref="HZ30:IA30"/>
    <mergeCell ref="HP30:HQ30"/>
    <mergeCell ref="HR30:HS30"/>
    <mergeCell ref="HT30:HU30"/>
    <mergeCell ref="HV30:HW30"/>
    <mergeCell ref="HH30:HI30"/>
    <mergeCell ref="HJ30:HK30"/>
    <mergeCell ref="HL30:HM30"/>
    <mergeCell ref="HN30:HO30"/>
    <mergeCell ref="GZ30:HA30"/>
    <mergeCell ref="HB30:HC30"/>
    <mergeCell ref="HD30:HE30"/>
    <mergeCell ref="HF30:HG30"/>
    <mergeCell ref="GR30:GS30"/>
    <mergeCell ref="GT30:GU30"/>
    <mergeCell ref="GV30:GW30"/>
    <mergeCell ref="GX30:GY30"/>
    <mergeCell ref="GJ30:GK30"/>
    <mergeCell ref="GL30:GM30"/>
    <mergeCell ref="GN30:GO30"/>
    <mergeCell ref="GP30:GQ30"/>
    <mergeCell ref="GB30:GC30"/>
    <mergeCell ref="GD30:GE30"/>
    <mergeCell ref="GF30:GG30"/>
    <mergeCell ref="GH30:GI30"/>
    <mergeCell ref="FT30:FU30"/>
    <mergeCell ref="FV30:FW30"/>
    <mergeCell ref="FX30:FY30"/>
    <mergeCell ref="FZ30:GA30"/>
    <mergeCell ref="FL30:FM30"/>
    <mergeCell ref="FN30:FO30"/>
    <mergeCell ref="FP30:FQ30"/>
    <mergeCell ref="FR30:FS30"/>
    <mergeCell ref="FD30:FE30"/>
    <mergeCell ref="FF30:FG30"/>
    <mergeCell ref="FH30:FI30"/>
    <mergeCell ref="FJ30:FK30"/>
    <mergeCell ref="EV30:EW30"/>
    <mergeCell ref="EX30:EY30"/>
    <mergeCell ref="EZ30:FA30"/>
    <mergeCell ref="FB30:FC30"/>
    <mergeCell ref="EN30:EO30"/>
    <mergeCell ref="EP30:EQ30"/>
    <mergeCell ref="ER30:ES30"/>
    <mergeCell ref="ET30:EU30"/>
    <mergeCell ref="EF30:EG30"/>
    <mergeCell ref="EH30:EI30"/>
    <mergeCell ref="EJ30:EK30"/>
    <mergeCell ref="EL30:EM30"/>
    <mergeCell ref="DX30:DY30"/>
    <mergeCell ref="DZ30:EA30"/>
    <mergeCell ref="EB30:EC30"/>
    <mergeCell ref="ED30:EE30"/>
    <mergeCell ref="DP30:DQ30"/>
    <mergeCell ref="DR30:DS30"/>
    <mergeCell ref="DT30:DU30"/>
    <mergeCell ref="DV30:DW30"/>
    <mergeCell ref="DH30:DI30"/>
    <mergeCell ref="DJ30:DK30"/>
    <mergeCell ref="DL30:DM30"/>
    <mergeCell ref="DN30:DO30"/>
    <mergeCell ref="CZ30:DA30"/>
    <mergeCell ref="DB30:DC30"/>
    <mergeCell ref="DD30:DE30"/>
    <mergeCell ref="DF30:DG30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IR28:IS28"/>
    <mergeCell ref="IJ28:IK28"/>
    <mergeCell ref="IL28:IM28"/>
    <mergeCell ref="R30:S30"/>
    <mergeCell ref="T30:U30"/>
    <mergeCell ref="V30:W30"/>
    <mergeCell ref="X30:Y30"/>
    <mergeCell ref="Z30:AA30"/>
    <mergeCell ref="AB30:AC30"/>
    <mergeCell ref="AD30:AE30"/>
    <mergeCell ref="HZ28:IA28"/>
    <mergeCell ref="IN28:IO28"/>
    <mergeCell ref="IP28:IQ28"/>
    <mergeCell ref="IB28:IC28"/>
    <mergeCell ref="ID28:IE28"/>
    <mergeCell ref="IF28:IG28"/>
    <mergeCell ref="IH28:II28"/>
    <mergeCell ref="HR28:HS28"/>
    <mergeCell ref="HT28:HU28"/>
    <mergeCell ref="HV28:HW28"/>
    <mergeCell ref="HX28:HY28"/>
    <mergeCell ref="HJ28:HK28"/>
    <mergeCell ref="HL28:HM28"/>
    <mergeCell ref="HN28:HO28"/>
    <mergeCell ref="HP28:HQ28"/>
    <mergeCell ref="HB28:HC28"/>
    <mergeCell ref="HD28:HE28"/>
    <mergeCell ref="HF28:HG28"/>
    <mergeCell ref="HH28:HI28"/>
    <mergeCell ref="GT28:GU28"/>
    <mergeCell ref="GV28:GW28"/>
    <mergeCell ref="GX28:GY28"/>
    <mergeCell ref="GZ28:HA28"/>
    <mergeCell ref="GL28:GM28"/>
    <mergeCell ref="GN28:GO28"/>
    <mergeCell ref="GP28:GQ28"/>
    <mergeCell ref="GR28:GS28"/>
    <mergeCell ref="GD28:GE28"/>
    <mergeCell ref="GF28:GG28"/>
    <mergeCell ref="GH28:GI28"/>
    <mergeCell ref="GJ28:GK28"/>
    <mergeCell ref="FV28:FW28"/>
    <mergeCell ref="FX28:FY28"/>
    <mergeCell ref="FZ28:GA28"/>
    <mergeCell ref="GB28:GC28"/>
    <mergeCell ref="FN28:FO28"/>
    <mergeCell ref="FP28:FQ28"/>
    <mergeCell ref="FR28:FS28"/>
    <mergeCell ref="FT28:FU28"/>
    <mergeCell ref="FF28:FG28"/>
    <mergeCell ref="FH28:FI28"/>
    <mergeCell ref="FJ28:FK28"/>
    <mergeCell ref="FL28:FM28"/>
    <mergeCell ref="EX28:EY28"/>
    <mergeCell ref="EZ28:FA28"/>
    <mergeCell ref="FB28:FC28"/>
    <mergeCell ref="FD28:FE28"/>
    <mergeCell ref="EP28:EQ28"/>
    <mergeCell ref="ER28:ES28"/>
    <mergeCell ref="ET28:EU28"/>
    <mergeCell ref="EV28:EW28"/>
    <mergeCell ref="EH28:EI28"/>
    <mergeCell ref="EJ28:EK28"/>
    <mergeCell ref="EL28:EM28"/>
    <mergeCell ref="EN28:EO28"/>
    <mergeCell ref="DZ28:EA28"/>
    <mergeCell ref="EB28:EC28"/>
    <mergeCell ref="ED28:EE28"/>
    <mergeCell ref="EF28:EG28"/>
    <mergeCell ref="DR28:DS28"/>
    <mergeCell ref="DT28:DU28"/>
    <mergeCell ref="DV28:DW28"/>
    <mergeCell ref="DX28:DY28"/>
    <mergeCell ref="DJ28:DK28"/>
    <mergeCell ref="DL28:DM28"/>
    <mergeCell ref="DN28:DO28"/>
    <mergeCell ref="DP28:DQ28"/>
    <mergeCell ref="DB28:DC28"/>
    <mergeCell ref="DD28:DE28"/>
    <mergeCell ref="DF28:DG28"/>
    <mergeCell ref="DH28:DI28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IP24:IQ24"/>
    <mergeCell ref="IR24:IS24"/>
    <mergeCell ref="R28:S28"/>
    <mergeCell ref="T28:U28"/>
    <mergeCell ref="V28:W28"/>
    <mergeCell ref="X28:Y28"/>
    <mergeCell ref="Z28:AA28"/>
    <mergeCell ref="AB28:AC28"/>
    <mergeCell ref="AD28:AE28"/>
    <mergeCell ref="AF28:AG28"/>
    <mergeCell ref="IH24:II24"/>
    <mergeCell ref="IJ24:IK24"/>
    <mergeCell ref="IL24:IM24"/>
    <mergeCell ref="IN24:IO24"/>
    <mergeCell ref="HZ24:IA24"/>
    <mergeCell ref="IB24:IC24"/>
    <mergeCell ref="ID24:IE24"/>
    <mergeCell ref="IF24:IG24"/>
    <mergeCell ref="HR24:HS24"/>
    <mergeCell ref="HT24:HU24"/>
    <mergeCell ref="HV24:HW24"/>
    <mergeCell ref="HX24:HY24"/>
    <mergeCell ref="HJ24:HK24"/>
    <mergeCell ref="HL24:HM24"/>
    <mergeCell ref="HN24:HO24"/>
    <mergeCell ref="HP24:HQ24"/>
    <mergeCell ref="HB24:HC24"/>
    <mergeCell ref="HD24:HE24"/>
    <mergeCell ref="HF24:HG24"/>
    <mergeCell ref="HH24:HI24"/>
    <mergeCell ref="GT24:GU24"/>
    <mergeCell ref="GV24:GW24"/>
    <mergeCell ref="GX24:GY24"/>
    <mergeCell ref="GZ24:HA24"/>
    <mergeCell ref="GL24:GM24"/>
    <mergeCell ref="GN24:GO24"/>
    <mergeCell ref="GP24:GQ24"/>
    <mergeCell ref="GR24:GS24"/>
    <mergeCell ref="GD24:GE24"/>
    <mergeCell ref="GF24:GG24"/>
    <mergeCell ref="GH24:GI24"/>
    <mergeCell ref="GJ24:GK24"/>
    <mergeCell ref="FV24:FW24"/>
    <mergeCell ref="FX24:FY24"/>
    <mergeCell ref="FZ24:GA24"/>
    <mergeCell ref="GB24:GC24"/>
    <mergeCell ref="FN24:FO24"/>
    <mergeCell ref="FP24:FQ24"/>
    <mergeCell ref="FR24:FS24"/>
    <mergeCell ref="FT24:FU24"/>
    <mergeCell ref="FF24:FG24"/>
    <mergeCell ref="FH24:FI24"/>
    <mergeCell ref="FJ24:FK24"/>
    <mergeCell ref="FL24:FM24"/>
    <mergeCell ref="EX24:EY24"/>
    <mergeCell ref="EZ24:FA24"/>
    <mergeCell ref="FB24:FC24"/>
    <mergeCell ref="FD24:FE24"/>
    <mergeCell ref="EP24:EQ24"/>
    <mergeCell ref="ER24:ES24"/>
    <mergeCell ref="ET24:EU24"/>
    <mergeCell ref="EV24:EW24"/>
    <mergeCell ref="EH24:EI24"/>
    <mergeCell ref="EJ24:EK24"/>
    <mergeCell ref="EL24:EM24"/>
    <mergeCell ref="EN24:EO24"/>
    <mergeCell ref="DZ24:EA24"/>
    <mergeCell ref="EB24:EC24"/>
    <mergeCell ref="ED24:EE24"/>
    <mergeCell ref="EF24:EG24"/>
    <mergeCell ref="DR24:DS24"/>
    <mergeCell ref="DT24:DU24"/>
    <mergeCell ref="DV24:DW24"/>
    <mergeCell ref="DX24:DY24"/>
    <mergeCell ref="DJ24:DK24"/>
    <mergeCell ref="DL24:DM24"/>
    <mergeCell ref="DN24:DO24"/>
    <mergeCell ref="DP24:DQ24"/>
    <mergeCell ref="DB24:DC24"/>
    <mergeCell ref="DD24:DE24"/>
    <mergeCell ref="DF24:DG24"/>
    <mergeCell ref="DH24:DI24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IL33:IM33"/>
    <mergeCell ref="IN33:IO33"/>
    <mergeCell ref="IP33:IQ33"/>
    <mergeCell ref="IR33:IS33"/>
    <mergeCell ref="ID33:IE33"/>
    <mergeCell ref="IF33:IG33"/>
    <mergeCell ref="IH33:II33"/>
    <mergeCell ref="IJ33:IK33"/>
    <mergeCell ref="HV33:HW33"/>
    <mergeCell ref="HX33:HY33"/>
    <mergeCell ref="HZ33:IA33"/>
    <mergeCell ref="IB33:IC33"/>
    <mergeCell ref="HN33:HO33"/>
    <mergeCell ref="HP33:HQ33"/>
    <mergeCell ref="HR33:HS33"/>
    <mergeCell ref="HT33:HU33"/>
    <mergeCell ref="HF33:HG33"/>
    <mergeCell ref="HH33:HI33"/>
    <mergeCell ref="HJ33:HK33"/>
    <mergeCell ref="HL33:HM33"/>
    <mergeCell ref="GX33:GY33"/>
    <mergeCell ref="GZ33:HA33"/>
    <mergeCell ref="HB33:HC33"/>
    <mergeCell ref="HD33:HE33"/>
    <mergeCell ref="GP33:GQ33"/>
    <mergeCell ref="GR33:GS33"/>
    <mergeCell ref="GT33:GU33"/>
    <mergeCell ref="GV33:GW33"/>
    <mergeCell ref="GH33:GI33"/>
    <mergeCell ref="GJ33:GK33"/>
    <mergeCell ref="GL33:GM33"/>
    <mergeCell ref="GN33:GO33"/>
    <mergeCell ref="FZ33:GA33"/>
    <mergeCell ref="GB33:GC33"/>
    <mergeCell ref="GD33:GE33"/>
    <mergeCell ref="GF33:GG33"/>
    <mergeCell ref="FR33:FS33"/>
    <mergeCell ref="FT33:FU33"/>
    <mergeCell ref="FV33:FW33"/>
    <mergeCell ref="FX33:FY33"/>
    <mergeCell ref="FJ33:FK33"/>
    <mergeCell ref="FL33:FM33"/>
    <mergeCell ref="FN33:FO33"/>
    <mergeCell ref="FP33:FQ33"/>
    <mergeCell ref="FB33:FC33"/>
    <mergeCell ref="FD33:FE33"/>
    <mergeCell ref="FF33:FG33"/>
    <mergeCell ref="FH33:FI33"/>
    <mergeCell ref="ET33:EU33"/>
    <mergeCell ref="EV33:EW33"/>
    <mergeCell ref="EX33:EY33"/>
    <mergeCell ref="EZ33:FA33"/>
    <mergeCell ref="EL33:EM33"/>
    <mergeCell ref="EN33:EO33"/>
    <mergeCell ref="EP33:EQ33"/>
    <mergeCell ref="ER33:ES33"/>
    <mergeCell ref="ED33:EE33"/>
    <mergeCell ref="EF33:EG33"/>
    <mergeCell ref="EH33:EI33"/>
    <mergeCell ref="EJ33:EK33"/>
    <mergeCell ref="DV33:DW33"/>
    <mergeCell ref="DX33:DY33"/>
    <mergeCell ref="DZ33:EA33"/>
    <mergeCell ref="EB33:EC33"/>
    <mergeCell ref="DN33:DO33"/>
    <mergeCell ref="DP33:DQ33"/>
    <mergeCell ref="DR33:DS33"/>
    <mergeCell ref="DT33:DU33"/>
    <mergeCell ref="DF33:DG33"/>
    <mergeCell ref="DH33:DI33"/>
    <mergeCell ref="DJ33:DK33"/>
    <mergeCell ref="DL33:DM33"/>
    <mergeCell ref="CX33:CY33"/>
    <mergeCell ref="CZ33:DA33"/>
    <mergeCell ref="DB33:DC33"/>
    <mergeCell ref="DD33:DE33"/>
    <mergeCell ref="CP33:CQ33"/>
    <mergeCell ref="CR33:CS33"/>
    <mergeCell ref="CT33:CU33"/>
    <mergeCell ref="CV33:CW33"/>
    <mergeCell ref="CH33:CI33"/>
    <mergeCell ref="CJ33:CK33"/>
    <mergeCell ref="CL33:CM33"/>
    <mergeCell ref="CN33:CO33"/>
    <mergeCell ref="BZ33:CA33"/>
    <mergeCell ref="CB33:CC33"/>
    <mergeCell ref="CD33:CE33"/>
    <mergeCell ref="CF33:CG33"/>
    <mergeCell ref="BR33:BS33"/>
    <mergeCell ref="BT33:BU33"/>
    <mergeCell ref="BV33:BW33"/>
    <mergeCell ref="BX33:BY33"/>
    <mergeCell ref="BJ33:BK33"/>
    <mergeCell ref="BL33:BM33"/>
    <mergeCell ref="BN33:BO33"/>
    <mergeCell ref="BP33:BQ33"/>
    <mergeCell ref="BB33:BC33"/>
    <mergeCell ref="BD33:BE33"/>
    <mergeCell ref="BF33:BG33"/>
    <mergeCell ref="BH33:BI33"/>
    <mergeCell ref="AT33:AU33"/>
    <mergeCell ref="AV33:AW33"/>
    <mergeCell ref="AX33:AY33"/>
    <mergeCell ref="AZ33:BA33"/>
    <mergeCell ref="AL33:AM33"/>
    <mergeCell ref="AN33:AO33"/>
    <mergeCell ref="AP33:AQ33"/>
    <mergeCell ref="AR33:AS33"/>
    <mergeCell ref="AD33:AE33"/>
    <mergeCell ref="AF33:AG33"/>
    <mergeCell ref="AH33:AI33"/>
    <mergeCell ref="AJ33:AK33"/>
    <mergeCell ref="V33:W33"/>
    <mergeCell ref="X33:Y33"/>
    <mergeCell ref="Z33:AA33"/>
    <mergeCell ref="AB33:AC33"/>
    <mergeCell ref="P33:Q33"/>
    <mergeCell ref="R33:S33"/>
    <mergeCell ref="T33:U33"/>
    <mergeCell ref="J33:K33"/>
    <mergeCell ref="L33:M33"/>
    <mergeCell ref="N33:O33"/>
    <mergeCell ref="A33:B33"/>
    <mergeCell ref="D33:E33"/>
    <mergeCell ref="F33:G33"/>
    <mergeCell ref="H33:I33"/>
    <mergeCell ref="IL27:IM27"/>
    <mergeCell ref="IN27:IO27"/>
    <mergeCell ref="IP27:IQ27"/>
    <mergeCell ref="IR27:IS27"/>
    <mergeCell ref="ID27:IE27"/>
    <mergeCell ref="IF27:IG27"/>
    <mergeCell ref="IH27:II27"/>
    <mergeCell ref="IJ27:IK27"/>
    <mergeCell ref="HV27:HW27"/>
    <mergeCell ref="HX27:HY27"/>
    <mergeCell ref="HZ27:IA27"/>
    <mergeCell ref="IB27:IC27"/>
    <mergeCell ref="HN27:HO27"/>
    <mergeCell ref="HP27:HQ27"/>
    <mergeCell ref="HR27:HS27"/>
    <mergeCell ref="HT27:HU27"/>
    <mergeCell ref="HF27:HG27"/>
    <mergeCell ref="HH27:HI27"/>
    <mergeCell ref="HJ27:HK27"/>
    <mergeCell ref="HL27:HM27"/>
    <mergeCell ref="GX27:GY27"/>
    <mergeCell ref="GZ27:HA27"/>
    <mergeCell ref="HB27:HC27"/>
    <mergeCell ref="HD27:HE27"/>
    <mergeCell ref="GP27:GQ27"/>
    <mergeCell ref="GR27:GS27"/>
    <mergeCell ref="GT27:GU27"/>
    <mergeCell ref="GV27:GW27"/>
    <mergeCell ref="GH27:GI27"/>
    <mergeCell ref="GJ27:GK27"/>
    <mergeCell ref="GL27:GM27"/>
    <mergeCell ref="GN27:GO27"/>
    <mergeCell ref="FZ27:GA27"/>
    <mergeCell ref="GB27:GC27"/>
    <mergeCell ref="GD27:GE27"/>
    <mergeCell ref="GF27:GG27"/>
    <mergeCell ref="FR27:FS27"/>
    <mergeCell ref="FT27:FU27"/>
    <mergeCell ref="FV27:FW27"/>
    <mergeCell ref="FX27:FY27"/>
    <mergeCell ref="FJ27:FK27"/>
    <mergeCell ref="FL27:FM27"/>
    <mergeCell ref="FN27:FO27"/>
    <mergeCell ref="FP27:FQ27"/>
    <mergeCell ref="FB27:FC27"/>
    <mergeCell ref="FD27:FE27"/>
    <mergeCell ref="FF27:FG27"/>
    <mergeCell ref="FH27:FI27"/>
    <mergeCell ref="ET27:EU27"/>
    <mergeCell ref="EV27:EW27"/>
    <mergeCell ref="EX27:EY27"/>
    <mergeCell ref="EZ27:FA27"/>
    <mergeCell ref="EL27:EM27"/>
    <mergeCell ref="EN27:EO27"/>
    <mergeCell ref="EP27:EQ27"/>
    <mergeCell ref="ER27:ES27"/>
    <mergeCell ref="ED27:EE27"/>
    <mergeCell ref="EF27:EG27"/>
    <mergeCell ref="EH27:EI27"/>
    <mergeCell ref="EJ27:EK27"/>
    <mergeCell ref="DV27:DW27"/>
    <mergeCell ref="DX27:DY27"/>
    <mergeCell ref="DZ27:EA27"/>
    <mergeCell ref="EB27:EC27"/>
    <mergeCell ref="DN27:DO27"/>
    <mergeCell ref="DP27:DQ27"/>
    <mergeCell ref="DR27:DS27"/>
    <mergeCell ref="DT27:DU27"/>
    <mergeCell ref="DF27:DG27"/>
    <mergeCell ref="DH27:DI27"/>
    <mergeCell ref="DJ27:DK27"/>
    <mergeCell ref="DL27:DM27"/>
    <mergeCell ref="CX27:CY27"/>
    <mergeCell ref="CZ27:DA27"/>
    <mergeCell ref="DB27:DC27"/>
    <mergeCell ref="DD27:DE27"/>
    <mergeCell ref="CP27:CQ27"/>
    <mergeCell ref="CR27:CS27"/>
    <mergeCell ref="CT27:CU27"/>
    <mergeCell ref="CV27:CW27"/>
    <mergeCell ref="CH27:CI27"/>
    <mergeCell ref="CJ27:CK27"/>
    <mergeCell ref="CL27:CM27"/>
    <mergeCell ref="CN27:CO27"/>
    <mergeCell ref="BZ27:CA27"/>
    <mergeCell ref="CB27:CC27"/>
    <mergeCell ref="CD27:CE27"/>
    <mergeCell ref="CF27:CG27"/>
    <mergeCell ref="BR27:BS27"/>
    <mergeCell ref="BT27:BU27"/>
    <mergeCell ref="BV27:BW27"/>
    <mergeCell ref="BX27:BY27"/>
    <mergeCell ref="BJ27:BK27"/>
    <mergeCell ref="BL27:BM27"/>
    <mergeCell ref="BN27:BO27"/>
    <mergeCell ref="BP27:BQ27"/>
    <mergeCell ref="BB27:BC27"/>
    <mergeCell ref="BD27:BE27"/>
    <mergeCell ref="BF27:BG27"/>
    <mergeCell ref="BH27:BI27"/>
    <mergeCell ref="AT27:AU27"/>
    <mergeCell ref="AV27:AW27"/>
    <mergeCell ref="AX27:AY27"/>
    <mergeCell ref="AZ27:BA27"/>
    <mergeCell ref="AL27:AM27"/>
    <mergeCell ref="AN27:AO27"/>
    <mergeCell ref="AP27:AQ27"/>
    <mergeCell ref="AR27:AS27"/>
    <mergeCell ref="ID32:IE32"/>
    <mergeCell ref="IF32:IG32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IR32:IS32"/>
    <mergeCell ref="IH32:II32"/>
    <mergeCell ref="IJ32:IK32"/>
    <mergeCell ref="R27:S27"/>
    <mergeCell ref="T27:U27"/>
    <mergeCell ref="IP32:IQ32"/>
    <mergeCell ref="IL32:IM32"/>
    <mergeCell ref="IN32:IO32"/>
    <mergeCell ref="HZ32:IA32"/>
    <mergeCell ref="IB32:IC32"/>
    <mergeCell ref="HR32:HS32"/>
    <mergeCell ref="HT32:HU32"/>
    <mergeCell ref="HV32:HW32"/>
    <mergeCell ref="HX32:HY32"/>
    <mergeCell ref="HJ32:HK32"/>
    <mergeCell ref="HL32:HM32"/>
    <mergeCell ref="HN32:HO32"/>
    <mergeCell ref="HP32:HQ32"/>
    <mergeCell ref="HB32:HC32"/>
    <mergeCell ref="HD32:HE32"/>
    <mergeCell ref="HF32:HG32"/>
    <mergeCell ref="HH32:HI32"/>
    <mergeCell ref="GT32:GU32"/>
    <mergeCell ref="GV32:GW32"/>
    <mergeCell ref="GX32:GY32"/>
    <mergeCell ref="GZ32:HA32"/>
    <mergeCell ref="GL32:GM32"/>
    <mergeCell ref="GN32:GO32"/>
    <mergeCell ref="GP32:GQ32"/>
    <mergeCell ref="GR32:GS32"/>
    <mergeCell ref="GD32:GE32"/>
    <mergeCell ref="GF32:GG32"/>
    <mergeCell ref="GH32:GI32"/>
    <mergeCell ref="GJ32:GK32"/>
    <mergeCell ref="FV32:FW32"/>
    <mergeCell ref="FX32:FY32"/>
    <mergeCell ref="FZ32:GA32"/>
    <mergeCell ref="GB32:GC32"/>
    <mergeCell ref="FN32:FO32"/>
    <mergeCell ref="FP32:FQ32"/>
    <mergeCell ref="FR32:FS32"/>
    <mergeCell ref="FT32:FU32"/>
    <mergeCell ref="FF32:FG32"/>
    <mergeCell ref="FH32:FI32"/>
    <mergeCell ref="FJ32:FK32"/>
    <mergeCell ref="FL32:FM32"/>
    <mergeCell ref="EX32:EY32"/>
    <mergeCell ref="EZ32:FA32"/>
    <mergeCell ref="FB32:FC32"/>
    <mergeCell ref="FD32:FE32"/>
    <mergeCell ref="EP32:EQ32"/>
    <mergeCell ref="ER32:ES32"/>
    <mergeCell ref="ET32:EU32"/>
    <mergeCell ref="EV32:EW32"/>
    <mergeCell ref="EH32:EI32"/>
    <mergeCell ref="EJ32:EK32"/>
    <mergeCell ref="EL32:EM32"/>
    <mergeCell ref="EN32:EO32"/>
    <mergeCell ref="DZ32:EA32"/>
    <mergeCell ref="EB32:EC32"/>
    <mergeCell ref="ED32:EE32"/>
    <mergeCell ref="EF32:EG32"/>
    <mergeCell ref="DR32:DS32"/>
    <mergeCell ref="DT32:DU32"/>
    <mergeCell ref="DV32:DW32"/>
    <mergeCell ref="DX32:DY32"/>
    <mergeCell ref="DJ32:DK32"/>
    <mergeCell ref="DL32:DM32"/>
    <mergeCell ref="DN32:DO32"/>
    <mergeCell ref="DP32:DQ32"/>
    <mergeCell ref="DB32:DC32"/>
    <mergeCell ref="DD32:DE32"/>
    <mergeCell ref="DF32:DG32"/>
    <mergeCell ref="DH32:DI32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IP26:IQ26"/>
    <mergeCell ref="IR26:IS26"/>
    <mergeCell ref="R32:S32"/>
    <mergeCell ref="T32:U32"/>
    <mergeCell ref="V32:W32"/>
    <mergeCell ref="X32:Y32"/>
    <mergeCell ref="Z32:AA32"/>
    <mergeCell ref="AB32:AC32"/>
    <mergeCell ref="AD32:AE32"/>
    <mergeCell ref="AF32:AG32"/>
    <mergeCell ref="IH26:II26"/>
    <mergeCell ref="IJ26:IK26"/>
    <mergeCell ref="IL26:IM26"/>
    <mergeCell ref="IN26:IO26"/>
    <mergeCell ref="HZ26:IA26"/>
    <mergeCell ref="IB26:IC26"/>
    <mergeCell ref="ID26:IE26"/>
    <mergeCell ref="IF26:IG26"/>
    <mergeCell ref="HR26:HS26"/>
    <mergeCell ref="HT26:HU26"/>
    <mergeCell ref="HV26:HW26"/>
    <mergeCell ref="HX26:HY26"/>
    <mergeCell ref="HJ26:HK26"/>
    <mergeCell ref="HL26:HM26"/>
    <mergeCell ref="HN26:HO26"/>
    <mergeCell ref="HP26:HQ26"/>
    <mergeCell ref="HB26:HC26"/>
    <mergeCell ref="HD26:HE26"/>
    <mergeCell ref="HF26:HG26"/>
    <mergeCell ref="HH26:HI26"/>
    <mergeCell ref="GT26:GU26"/>
    <mergeCell ref="GV26:GW26"/>
    <mergeCell ref="GX26:GY26"/>
    <mergeCell ref="GZ26:HA26"/>
    <mergeCell ref="GL26:GM26"/>
    <mergeCell ref="GN26:GO26"/>
    <mergeCell ref="GP26:GQ26"/>
    <mergeCell ref="GR26:GS26"/>
    <mergeCell ref="GD26:GE26"/>
    <mergeCell ref="GF26:GG26"/>
    <mergeCell ref="GH26:GI26"/>
    <mergeCell ref="GJ26:GK26"/>
    <mergeCell ref="FV26:FW26"/>
    <mergeCell ref="FX26:FY26"/>
    <mergeCell ref="FZ26:GA26"/>
    <mergeCell ref="GB26:GC26"/>
    <mergeCell ref="FN26:FO26"/>
    <mergeCell ref="FP26:FQ26"/>
    <mergeCell ref="FR26:FS26"/>
    <mergeCell ref="FT26:FU26"/>
    <mergeCell ref="FF26:FG26"/>
    <mergeCell ref="FH26:FI26"/>
    <mergeCell ref="FJ26:FK26"/>
    <mergeCell ref="FL26:FM26"/>
    <mergeCell ref="EX26:EY26"/>
    <mergeCell ref="EZ26:FA26"/>
    <mergeCell ref="FB26:FC26"/>
    <mergeCell ref="FD26:FE26"/>
    <mergeCell ref="EP26:EQ26"/>
    <mergeCell ref="ER26:ES26"/>
    <mergeCell ref="ET26:EU26"/>
    <mergeCell ref="EV26:EW26"/>
    <mergeCell ref="EH26:EI26"/>
    <mergeCell ref="EJ26:EK26"/>
    <mergeCell ref="EL26:EM26"/>
    <mergeCell ref="EN26:EO26"/>
    <mergeCell ref="DZ26:EA26"/>
    <mergeCell ref="EB26:EC26"/>
    <mergeCell ref="ED26:EE26"/>
    <mergeCell ref="EF26:EG26"/>
    <mergeCell ref="DR26:DS26"/>
    <mergeCell ref="DT26:DU26"/>
    <mergeCell ref="DV26:DW26"/>
    <mergeCell ref="DX26:DY26"/>
    <mergeCell ref="DJ26:DK26"/>
    <mergeCell ref="DL26:DM26"/>
    <mergeCell ref="DN26:DO26"/>
    <mergeCell ref="DP26:DQ26"/>
    <mergeCell ref="DB26:DC26"/>
    <mergeCell ref="DD26:DE26"/>
    <mergeCell ref="DF26:DG26"/>
    <mergeCell ref="DH26:DI26"/>
    <mergeCell ref="CT26:CU26"/>
    <mergeCell ref="CV26:CW26"/>
    <mergeCell ref="CX26:CY26"/>
    <mergeCell ref="CZ26:DA26"/>
    <mergeCell ref="CL26:CM26"/>
    <mergeCell ref="CN26:CO26"/>
    <mergeCell ref="CP26:CQ26"/>
    <mergeCell ref="CR26:CS26"/>
    <mergeCell ref="CD26:CE26"/>
    <mergeCell ref="CF26:CG26"/>
    <mergeCell ref="CH26:CI26"/>
    <mergeCell ref="CJ26:CK26"/>
    <mergeCell ref="BV26:BW26"/>
    <mergeCell ref="BX26:BY26"/>
    <mergeCell ref="BZ26:CA26"/>
    <mergeCell ref="CB26:CC26"/>
    <mergeCell ref="BN26:BO26"/>
    <mergeCell ref="BP26:BQ26"/>
    <mergeCell ref="BR26:BS26"/>
    <mergeCell ref="BT26:BU26"/>
    <mergeCell ref="BF26:BG26"/>
    <mergeCell ref="BH26:BI26"/>
    <mergeCell ref="BJ26:BK26"/>
    <mergeCell ref="BL26:BM26"/>
    <mergeCell ref="AX26:AY26"/>
    <mergeCell ref="AZ26:BA26"/>
    <mergeCell ref="BB26:BC26"/>
    <mergeCell ref="BD26:BE26"/>
    <mergeCell ref="AP26:AQ26"/>
    <mergeCell ref="AR26:AS26"/>
    <mergeCell ref="AT26:AU26"/>
    <mergeCell ref="AV26:AW26"/>
    <mergeCell ref="AH26:AI26"/>
    <mergeCell ref="AJ26:AK26"/>
    <mergeCell ref="AL26:AM26"/>
    <mergeCell ref="AN26:AO26"/>
    <mergeCell ref="Z26:AA26"/>
    <mergeCell ref="AB26:AC26"/>
    <mergeCell ref="AD26:AE26"/>
    <mergeCell ref="AF26:AG26"/>
    <mergeCell ref="R26:S26"/>
    <mergeCell ref="T26:U26"/>
    <mergeCell ref="V26:W26"/>
    <mergeCell ref="X26:Y26"/>
    <mergeCell ref="HR29:HS29"/>
    <mergeCell ref="IR29:IS29"/>
    <mergeCell ref="IJ29:IK29"/>
    <mergeCell ref="IL29:IM29"/>
    <mergeCell ref="IN29:IO29"/>
    <mergeCell ref="IP29:IQ29"/>
    <mergeCell ref="IH29:II29"/>
    <mergeCell ref="HT29:HU29"/>
    <mergeCell ref="HV29:HW29"/>
    <mergeCell ref="IF29:IG29"/>
    <mergeCell ref="HX29:HY29"/>
    <mergeCell ref="HZ29:IA29"/>
    <mergeCell ref="IB29:IC29"/>
    <mergeCell ref="ID29:IE29"/>
    <mergeCell ref="HP29:HQ29"/>
    <mergeCell ref="GZ29:HA29"/>
    <mergeCell ref="HB29:HC29"/>
    <mergeCell ref="HD29:HE29"/>
    <mergeCell ref="HF29:HG29"/>
    <mergeCell ref="HH29:HI29"/>
    <mergeCell ref="HJ29:HK29"/>
    <mergeCell ref="HL29:HM29"/>
    <mergeCell ref="HN29:HO29"/>
    <mergeCell ref="GR29:GS29"/>
    <mergeCell ref="GT29:GU29"/>
    <mergeCell ref="GV29:GW29"/>
    <mergeCell ref="GX29:GY29"/>
    <mergeCell ref="GJ29:GK29"/>
    <mergeCell ref="GL29:GM29"/>
    <mergeCell ref="GN29:GO29"/>
    <mergeCell ref="GP29:GQ29"/>
    <mergeCell ref="GB29:GC29"/>
    <mergeCell ref="GD29:GE29"/>
    <mergeCell ref="GF29:GG29"/>
    <mergeCell ref="GH29:GI29"/>
    <mergeCell ref="FT29:FU29"/>
    <mergeCell ref="FV29:FW29"/>
    <mergeCell ref="FX29:FY29"/>
    <mergeCell ref="FZ29:GA29"/>
    <mergeCell ref="FL29:FM29"/>
    <mergeCell ref="FN29:FO29"/>
    <mergeCell ref="FP29:FQ29"/>
    <mergeCell ref="FR29:FS29"/>
    <mergeCell ref="FD29:FE29"/>
    <mergeCell ref="FF29:FG29"/>
    <mergeCell ref="FH29:FI29"/>
    <mergeCell ref="FJ29:FK29"/>
    <mergeCell ref="EV29:EW29"/>
    <mergeCell ref="EX29:EY29"/>
    <mergeCell ref="EZ29:FA29"/>
    <mergeCell ref="FB29:FC29"/>
    <mergeCell ref="EN29:EO29"/>
    <mergeCell ref="EP29:EQ29"/>
    <mergeCell ref="ER29:ES29"/>
    <mergeCell ref="ET29:EU29"/>
    <mergeCell ref="EF29:EG29"/>
    <mergeCell ref="EH29:EI29"/>
    <mergeCell ref="EJ29:EK29"/>
    <mergeCell ref="EL29:EM29"/>
    <mergeCell ref="DX29:DY29"/>
    <mergeCell ref="DZ29:EA29"/>
    <mergeCell ref="EB29:EC29"/>
    <mergeCell ref="ED29:EE29"/>
    <mergeCell ref="DP29:DQ29"/>
    <mergeCell ref="DR29:DS29"/>
    <mergeCell ref="DT29:DU29"/>
    <mergeCell ref="DV29:DW29"/>
    <mergeCell ref="DH29:DI29"/>
    <mergeCell ref="DJ29:DK29"/>
    <mergeCell ref="DL29:DM29"/>
    <mergeCell ref="DN29:DO29"/>
    <mergeCell ref="CZ29:DA29"/>
    <mergeCell ref="DB29:DC29"/>
    <mergeCell ref="DD29:DE29"/>
    <mergeCell ref="DF29:DG29"/>
    <mergeCell ref="CR29:CS29"/>
    <mergeCell ref="CT29:CU29"/>
    <mergeCell ref="CV29:CW29"/>
    <mergeCell ref="CX29:CY29"/>
    <mergeCell ref="CJ29:CK29"/>
    <mergeCell ref="CL29:CM29"/>
    <mergeCell ref="CN29:CO29"/>
    <mergeCell ref="CP29:CQ29"/>
    <mergeCell ref="CB29:CC29"/>
    <mergeCell ref="CD29:CE29"/>
    <mergeCell ref="CF29:CG29"/>
    <mergeCell ref="CH29:CI29"/>
    <mergeCell ref="BT29:BU29"/>
    <mergeCell ref="BV29:BW29"/>
    <mergeCell ref="BX29:BY29"/>
    <mergeCell ref="BZ29:CA29"/>
    <mergeCell ref="BL29:BM29"/>
    <mergeCell ref="BN29:BO29"/>
    <mergeCell ref="BP29:BQ29"/>
    <mergeCell ref="BR29:BS29"/>
    <mergeCell ref="BD29:BE29"/>
    <mergeCell ref="BF29:BG29"/>
    <mergeCell ref="BH29:BI29"/>
    <mergeCell ref="BJ29:BK29"/>
    <mergeCell ref="AV29:AW29"/>
    <mergeCell ref="AX29:AY29"/>
    <mergeCell ref="AZ29:BA29"/>
    <mergeCell ref="BB29:BC29"/>
    <mergeCell ref="AN29:AO29"/>
    <mergeCell ref="AP29:AQ29"/>
    <mergeCell ref="AR29:AS29"/>
    <mergeCell ref="AT29:AU29"/>
    <mergeCell ref="AF29:AG29"/>
    <mergeCell ref="AH29:AI29"/>
    <mergeCell ref="AJ29:AK29"/>
    <mergeCell ref="AL29:AM29"/>
    <mergeCell ref="X29:Y29"/>
    <mergeCell ref="Z29:AA29"/>
    <mergeCell ref="AB29:AC29"/>
    <mergeCell ref="AD29:AE29"/>
    <mergeCell ref="P29:Q29"/>
    <mergeCell ref="R29:S29"/>
    <mergeCell ref="T29:U29"/>
    <mergeCell ref="V29:W29"/>
    <mergeCell ref="A1:O1"/>
    <mergeCell ref="A6:A9"/>
    <mergeCell ref="A2:A3"/>
    <mergeCell ref="B2:B3"/>
    <mergeCell ref="N2:O2"/>
    <mergeCell ref="D2:E2"/>
    <mergeCell ref="L2:M2"/>
    <mergeCell ref="J2:K2"/>
    <mergeCell ref="H2:I2"/>
    <mergeCell ref="F2:G2"/>
    <mergeCell ref="D34:E34"/>
    <mergeCell ref="H29:I29"/>
    <mergeCell ref="J29:K29"/>
    <mergeCell ref="F34:G34"/>
    <mergeCell ref="D29:E29"/>
    <mergeCell ref="C2:C3"/>
    <mergeCell ref="N29:O29"/>
    <mergeCell ref="L29:M29"/>
    <mergeCell ref="F29:G29"/>
  </mergeCells>
  <printOptions/>
  <pageMargins left="0.01968503937007874" right="0.01968503937007874" top="0.03937007874015748" bottom="0.03937007874015748" header="0.03937007874015748" footer="0.0393700787401574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GABICCE MARE</dc:creator>
  <cp:keywords/>
  <dc:description/>
  <cp:lastModifiedBy>UFFICIO RELAZIONI CON IL PUBBLICO</cp:lastModifiedBy>
  <cp:lastPrinted>2004-06-14T16:20:47Z</cp:lastPrinted>
  <dcterms:created xsi:type="dcterms:W3CDTF">1999-05-10T12:27:22Z</dcterms:created>
  <dcterms:modified xsi:type="dcterms:W3CDTF">2004-06-14T20:32:30Z</dcterms:modified>
  <cp:category/>
  <cp:version/>
  <cp:contentType/>
  <cp:contentStatus/>
</cp:coreProperties>
</file>